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0260" windowHeight="8115" tabRatio="804"/>
  </bookViews>
  <sheets>
    <sheet name="1.กระดาษทำการ " sheetId="56" r:id="rId1"/>
    <sheet name="2.งบทดลองประจำปี" sheetId="57" r:id="rId2"/>
    <sheet name="3.งบแสดงฐานะการเงิน" sheetId="58" r:id="rId3"/>
    <sheet name="4.งบแสดงผลการดำเนินงาน" sheetId="59" r:id="rId4"/>
    <sheet name="9.งบพิสูจน์ยอดเงินฝากธ. (กกท.3)" sheetId="60" r:id="rId5"/>
    <sheet name="10.กกท.4 ลูกหนี้ตามพ.ร.บ. 2545" sheetId="15" r:id="rId6"/>
    <sheet name="10.กกท.4สรุปลูกหนี้เดิมกลุ่ม1-4" sheetId="21" r:id="rId7"/>
    <sheet name="10.กกท.4 ลูกหนี้เดิม กลุ่ม1" sheetId="61" r:id="rId8"/>
    <sheet name="10.กกท.4 ลูกหนี้เดิม กลุ่ม2" sheetId="62" r:id="rId9"/>
    <sheet name="10.กกท.4 ลูกหนี้เดิม กลุ่ม3" sheetId="63" r:id="rId10"/>
    <sheet name="10.กกท.4 ลูกหนี้เดิม กลุ่ม4" sheetId="64" r:id="rId11"/>
    <sheet name="11.กกท.6 ลูกหนี้ตาม พ.ร.บ.2545" sheetId="14" r:id="rId12"/>
    <sheet name="11.กกท.6สรุปลูกหนี้เดิมกลุ่ม1-4" sheetId="26" r:id="rId13"/>
    <sheet name="11.กกท.6 ลูกหนี้เดิม กลุ่ม 1" sheetId="25" r:id="rId14"/>
    <sheet name="11.กกท.6 ลูกหนี้เดิม กลุ่ม 2" sheetId="24" r:id="rId15"/>
    <sheet name="11.กกท.6 ลูกหนี้เดิม กลุ่ม 3" sheetId="23" r:id="rId16"/>
    <sheet name="11.กกท.6 ลูกหนี้เดิม กลุ่ม 4" sheetId="22" r:id="rId17"/>
    <sheet name="12.ค่าเผื่อหนี้-ลูกหนี้ 2539" sheetId="46" r:id="rId18"/>
    <sheet name="13.ค่าเผื่อหนี้-ลูกหนี้พิพากษา" sheetId="45" r:id="rId19"/>
    <sheet name="14.ค่าเผื่อหนี้-ลูกหนี้ประนอม" sheetId="74" r:id="rId20"/>
    <sheet name="15.ดอกเบี้ยเงินกู้ค้างรับ" sheetId="48" r:id="rId21"/>
    <sheet name="16.ค่าปรับค้างรับ" sheetId="47" r:id="rId22"/>
    <sheet name="17.ค่าเผื่อหนี้-ดอกเบี้ยค้างรับ" sheetId="44" r:id="rId23"/>
    <sheet name="18.ค่าเผื่อหนี้-ค่าปรับค้างรับ" sheetId="43" r:id="rId24"/>
    <sheet name="19.ลูกหนี้เงินยืม" sheetId="55" r:id="rId25"/>
    <sheet name="20.เงินรับรอตรวจสอบบัญชี 2และ4" sheetId="33" r:id="rId26"/>
    <sheet name="21.เงินรับชำระหนี้รอจ่ายคืน " sheetId="34" r:id="rId27"/>
    <sheet name="22.เงินรับเงินสมทบรอจ่ายคืน" sheetId="35" r:id="rId28"/>
    <sheet name="23.เงินรับฝาก-ค่าฤชาธรรมเนียม" sheetId="36" r:id="rId29"/>
    <sheet name="24.เงินรับฝาก-ค่าทนายความ" sheetId="37" r:id="rId30"/>
    <sheet name="25.เงินรับชำระแทนหน่วยงานอื่น" sheetId="38" r:id="rId31"/>
    <sheet name="26.ทะเบียนคุมครุภัณฑ์" sheetId="1" r:id="rId32"/>
    <sheet name="27.1 รายละเอียดการรับเงินสมทบ" sheetId="2" r:id="rId33"/>
    <sheet name="27.2 รายละเอียดการรับ ลน.ใหม่" sheetId="71" r:id="rId34"/>
    <sheet name="27.3 รายละเอียดการรับ ลน.เก่า" sheetId="68" r:id="rId35"/>
    <sheet name="27.4 รายละเอียดการรับค่าทดสอบ" sheetId="70" r:id="rId36"/>
    <sheet name="27.5 รายละเอียดรับค่าธรรมเนียม" sheetId="69" r:id="rId37"/>
    <sheet name="27.6 รายละเอียดการรับเงินอื่น ๆ" sheetId="73" r:id="rId38"/>
  </sheets>
  <externalReferences>
    <externalReference r:id="rId39"/>
  </externalReferences>
  <definedNames>
    <definedName name="_xlnm._FilterDatabase" localSheetId="7" hidden="1">'10.กกท.4 ลูกหนี้เดิม กลุ่ม1'!$A$9:$I$24</definedName>
    <definedName name="_xlnm._FilterDatabase" localSheetId="8" hidden="1">'10.กกท.4 ลูกหนี้เดิม กลุ่ม2'!$A$9:$I$9</definedName>
    <definedName name="_xlnm._FilterDatabase" localSheetId="9" hidden="1">'10.กกท.4 ลูกหนี้เดิม กลุ่ม3'!$A$9:$H$14</definedName>
    <definedName name="_xlnm._FilterDatabase" localSheetId="10" hidden="1">'10.กกท.4 ลูกหนี้เดิม กลุ่ม4'!$A$9:$I$9</definedName>
    <definedName name="_xlnm._FilterDatabase" localSheetId="13" hidden="1">'11.กกท.6 ลูกหนี้เดิม กลุ่ม 1'!#REF!</definedName>
    <definedName name="_xlnm._FilterDatabase" localSheetId="14" hidden="1">'11.กกท.6 ลูกหนี้เดิม กลุ่ม 2'!$A$10:$N$16</definedName>
    <definedName name="_xlnm._FilterDatabase" localSheetId="15" hidden="1">'11.กกท.6 ลูกหนี้เดิม กลุ่ม 3'!$A$10:$U$16</definedName>
    <definedName name="_xlnm._FilterDatabase" localSheetId="16" hidden="1">'11.กกท.6 ลูกหนี้เดิม กลุ่ม 4'!$A$1:$U$26</definedName>
    <definedName name="_xlnm._FilterDatabase" localSheetId="12" hidden="1">'11.กกท.6สรุปลูกหนี้เดิมกลุ่ม1-4'!$A$10:$U$23</definedName>
    <definedName name="_xlnm._FilterDatabase" localSheetId="17" hidden="1">'12.ค่าเผื่อหนี้-ลูกหนี้ 2539'!$A$7:$H$17</definedName>
    <definedName name="_xlnm._FilterDatabase" localSheetId="18" hidden="1">'13.ค่าเผื่อหนี้-ลูกหนี้พิพากษา'!$A$7:$H$19</definedName>
    <definedName name="_xlnm._FilterDatabase" localSheetId="19" hidden="1">'14.ค่าเผื่อหนี้-ลูกหนี้ประนอม'!$A$7:$H$19</definedName>
    <definedName name="_xlnm._FilterDatabase" localSheetId="20" hidden="1">'15.ดอกเบี้ยเงินกู้ค้างรับ'!$A$7:$H$20</definedName>
    <definedName name="_xlnm._FilterDatabase" localSheetId="21" hidden="1">'16.ค่าปรับค้างรับ'!$A$7:$H$18</definedName>
    <definedName name="_xlnm._FilterDatabase" localSheetId="22" hidden="1">'17.ค่าเผื่อหนี้-ดอกเบี้ยค้างรับ'!$A$7:$H$20</definedName>
    <definedName name="_xlnm._FilterDatabase" localSheetId="23" hidden="1">'18.ค่าเผื่อหนี้-ค่าปรับค้างรับ'!$A$7:$H$19</definedName>
    <definedName name="_xlnm._FilterDatabase" localSheetId="33" hidden="1">'27.2 รายละเอียดการรับ ลน.ใหม่'!#REF!</definedName>
    <definedName name="_xlnm._FilterDatabase" localSheetId="34" hidden="1">'27.3 รายละเอียดการรับ ลน.เก่า'!#REF!</definedName>
    <definedName name="_xlnm._FilterDatabase" localSheetId="36" hidden="1">'27.5 รายละเอียดรับค่าธรรมเนียม'!#REF!</definedName>
    <definedName name="_xlnm._FilterDatabase" localSheetId="37" hidden="1">'27.6 รายละเอียดการรับเงินอื่น ๆ'!#REF!</definedName>
    <definedName name="_xlnm.Print_Area" localSheetId="0">'1.กระดาษทำการ '!$A$1:$K$104</definedName>
    <definedName name="_xlnm.Print_Area" localSheetId="7">'10.กกท.4 ลูกหนี้เดิม กลุ่ม1'!$A$1:$I$30</definedName>
    <definedName name="_xlnm.Print_Area" localSheetId="8">'10.กกท.4 ลูกหนี้เดิม กลุ่ม2'!$A$1:$I$21</definedName>
    <definedName name="_xlnm.Print_Area" localSheetId="9">'10.กกท.4 ลูกหนี้เดิม กลุ่ม3'!$A$1:$I$21</definedName>
    <definedName name="_xlnm.Print_Area" localSheetId="10">'10.กกท.4 ลูกหนี้เดิม กลุ่ม4'!$A$1:$I$31</definedName>
    <definedName name="_xlnm.Print_Area" localSheetId="5">'10.กกท.4 ลูกหนี้ตามพ.ร.บ. 2545'!$A$1:$I$19</definedName>
    <definedName name="_xlnm.Print_Area" localSheetId="6">'10.กกท.4สรุปลูกหนี้เดิมกลุ่ม1-4'!$A$1:$J$29</definedName>
    <definedName name="_xlnm.Print_Area" localSheetId="13">'11.กกท.6 ลูกหนี้เดิม กลุ่ม 1'!$A$1:$N$32</definedName>
    <definedName name="_xlnm.Print_Area" localSheetId="14">'11.กกท.6 ลูกหนี้เดิม กลุ่ม 2'!$A$1:$N$22</definedName>
    <definedName name="_xlnm.Print_Area" localSheetId="15">'11.กกท.6 ลูกหนี้เดิม กลุ่ม 3'!$A$1:$U$23</definedName>
    <definedName name="_xlnm.Print_Area" localSheetId="16">'11.กกท.6 ลูกหนี้เดิม กลุ่ม 4'!$A$1:$U$33</definedName>
    <definedName name="_xlnm.Print_Area" localSheetId="11">'11.กกท.6 ลูกหนี้ตาม พ.ร.บ.2545'!$A$1:$M$19</definedName>
    <definedName name="_xlnm.Print_Area" localSheetId="31">'26.ทะเบียนคุมครุภัณฑ์'!$A$1:$L$26</definedName>
    <definedName name="_xlnm.Print_Area" localSheetId="32">'27.1 รายละเอียดการรับเงินสมทบ'!$A$1:$M$21</definedName>
    <definedName name="_xlnm.Print_Area" localSheetId="33">'27.2 รายละเอียดการรับ ลน.ใหม่'!$A$1:$N$14</definedName>
    <definedName name="_xlnm.Print_Area" localSheetId="34">'27.3 รายละเอียดการรับ ลน.เก่า'!#REF!</definedName>
    <definedName name="_xlnm.Print_Area" localSheetId="35">'27.4 รายละเอียดการรับค่าทดสอบ'!$A$1:$P$16</definedName>
    <definedName name="_xlnm.Print_Area" localSheetId="36">'27.5 รายละเอียดรับค่าธรรมเนียม'!$A$1:$O$18</definedName>
    <definedName name="_xlnm.Print_Area" localSheetId="37">'27.6 รายละเอียดการรับเงินอื่น ๆ'!#REF!</definedName>
    <definedName name="_xlnm.Print_Area" localSheetId="4">'9.งบพิสูจน์ยอดเงินฝากธ. (กกท.3)'!$B$1:$F$27</definedName>
    <definedName name="_xlnm.Print_Titles" localSheetId="0">'1.กระดาษทำการ '!$4:$6</definedName>
    <definedName name="_xlnm.Print_Titles" localSheetId="7">'10.กกท.4 ลูกหนี้เดิม กลุ่ม1'!$7:$7</definedName>
    <definedName name="_xlnm.Print_Titles" localSheetId="8">'10.กกท.4 ลูกหนี้เดิม กลุ่ม2'!$8:$8</definedName>
    <definedName name="_xlnm.Print_Titles" localSheetId="9">'10.กกท.4 ลูกหนี้เดิม กลุ่ม3'!$8:$8</definedName>
    <definedName name="_xlnm.Print_Titles" localSheetId="10">'10.กกท.4 ลูกหนี้เดิม กลุ่ม4'!$8:$9</definedName>
    <definedName name="_xlnm.Print_Titles" localSheetId="13">'11.กกท.6 ลูกหนี้เดิม กลุ่ม 1'!$8:$10</definedName>
    <definedName name="_xlnm.Print_Titles" localSheetId="14">'11.กกท.6 ลูกหนี้เดิม กลุ่ม 2'!$8:$10</definedName>
    <definedName name="_xlnm.Print_Titles" localSheetId="15">'11.กกท.6 ลูกหนี้เดิม กลุ่ม 3'!$8:$10</definedName>
    <definedName name="_xlnm.Print_Titles" localSheetId="16">'11.กกท.6 ลูกหนี้เดิม กลุ่ม 4'!$8:$10</definedName>
    <definedName name="_xlnm.Print_Titles" localSheetId="12">'11.กกท.6สรุปลูกหนี้เดิมกลุ่ม1-4'!$8:$10</definedName>
    <definedName name="_xlnm.Print_Titles" localSheetId="17">'12.ค่าเผื่อหนี้-ลูกหนี้ 2539'!$6:$6</definedName>
    <definedName name="_xlnm.Print_Titles" localSheetId="18">'13.ค่าเผื่อหนี้-ลูกหนี้พิพากษา'!$6:$6</definedName>
    <definedName name="_xlnm.Print_Titles" localSheetId="19">'14.ค่าเผื่อหนี้-ลูกหนี้ประนอม'!$6:$6</definedName>
    <definedName name="_xlnm.Print_Titles" localSheetId="20">'15.ดอกเบี้ยเงินกู้ค้างรับ'!$6:$6</definedName>
    <definedName name="_xlnm.Print_Titles" localSheetId="21">'16.ค่าปรับค้างรับ'!$6:$6</definedName>
    <definedName name="_xlnm.Print_Titles" localSheetId="22">'17.ค่าเผื่อหนี้-ดอกเบี้ยค้างรับ'!$6:$6</definedName>
    <definedName name="_xlnm.Print_Titles" localSheetId="23">'18.ค่าเผื่อหนี้-ค่าปรับค้างรับ'!$6:$6</definedName>
    <definedName name="_xlnm.Print_Titles" localSheetId="1">'2.งบทดลองประจำปี'!$1:$5</definedName>
    <definedName name="_xlnm.Print_Titles" localSheetId="2">'3.งบแสดงฐานะการเงิน'!$1:$6</definedName>
    <definedName name="_xlnm.Print_Titles" localSheetId="3">'4.งบแสดงผลการดำเนินงาน'!$1:$6</definedName>
    <definedName name="ชมภู" localSheetId="19">[1]ใบเสร็จรับชำระหนี้!#REF!</definedName>
    <definedName name="ชมภู" localSheetId="33">[1]ใบเสร็จรับชำระหนี้!#REF!</definedName>
    <definedName name="ชมภู" localSheetId="37">[1]ใบเสร็จรับชำระหนี้!#REF!</definedName>
    <definedName name="ชมภู">[1]ใบเสร็จรับชำระหนี้!#REF!</definedName>
  </definedNames>
  <calcPr calcId="124519"/>
</workbook>
</file>

<file path=xl/calcChain.xml><?xml version="1.0" encoding="utf-8"?>
<calcChain xmlns="http://schemas.openxmlformats.org/spreadsheetml/2006/main">
  <c r="H17" i="1"/>
  <c r="H16"/>
  <c r="H15"/>
  <c r="H14"/>
  <c r="H13"/>
  <c r="H12"/>
  <c r="H11"/>
  <c r="H10"/>
  <c r="H18" s="1"/>
  <c r="J98" i="56"/>
  <c r="F98"/>
  <c r="C97" i="57"/>
  <c r="F87" i="56" l="1"/>
  <c r="J87" s="1"/>
  <c r="G19" i="74"/>
  <c r="F19"/>
  <c r="E19"/>
  <c r="D19"/>
  <c r="H18"/>
  <c r="H17"/>
  <c r="H16"/>
  <c r="H15"/>
  <c r="H14"/>
  <c r="H13"/>
  <c r="H12"/>
  <c r="H11"/>
  <c r="H10"/>
  <c r="H9"/>
  <c r="H8"/>
  <c r="H19" s="1"/>
  <c r="G27" i="56"/>
  <c r="K27" s="1"/>
  <c r="J26"/>
  <c r="F26"/>
  <c r="K10" i="73"/>
  <c r="K11"/>
  <c r="K12"/>
  <c r="K13"/>
  <c r="K9"/>
  <c r="E14"/>
  <c r="H14"/>
  <c r="M10" i="69"/>
  <c r="F16"/>
  <c r="G16"/>
  <c r="H16"/>
  <c r="I16"/>
  <c r="J16"/>
  <c r="K16"/>
  <c r="L16"/>
  <c r="E16"/>
  <c r="G15" i="68"/>
  <c r="Q10"/>
  <c r="V15"/>
  <c r="W15"/>
  <c r="X15"/>
  <c r="J14" i="73"/>
  <c r="F14"/>
  <c r="G20" i="2"/>
  <c r="F13" i="71"/>
  <c r="N13"/>
  <c r="M13"/>
  <c r="I13"/>
  <c r="H13"/>
  <c r="G13"/>
  <c r="J12"/>
  <c r="J11"/>
  <c r="J10"/>
  <c r="J9"/>
  <c r="J8"/>
  <c r="K14" i="73" l="1"/>
  <c r="J13" i="71"/>
  <c r="F8" i="56" l="1"/>
  <c r="G54" l="1"/>
  <c r="K54" s="1"/>
  <c r="F74"/>
  <c r="J74" s="1"/>
  <c r="M11" i="69"/>
  <c r="M12"/>
  <c r="M13"/>
  <c r="M14"/>
  <c r="M15"/>
  <c r="M14" i="70"/>
  <c r="L14"/>
  <c r="K14"/>
  <c r="J14"/>
  <c r="I14"/>
  <c r="H14"/>
  <c r="G14"/>
  <c r="F14"/>
  <c r="E14"/>
  <c r="N13"/>
  <c r="N12"/>
  <c r="N11"/>
  <c r="N10"/>
  <c r="N9"/>
  <c r="Y15" i="68"/>
  <c r="U15"/>
  <c r="T15"/>
  <c r="P15"/>
  <c r="O15"/>
  <c r="N15"/>
  <c r="M15"/>
  <c r="L15"/>
  <c r="K15"/>
  <c r="J15"/>
  <c r="I15"/>
  <c r="H15"/>
  <c r="Q14"/>
  <c r="Q13"/>
  <c r="Q12"/>
  <c r="Q11"/>
  <c r="E18" i="1"/>
  <c r="J17"/>
  <c r="J16"/>
  <c r="J15"/>
  <c r="J14"/>
  <c r="J13"/>
  <c r="J12"/>
  <c r="J11"/>
  <c r="M16" i="69" l="1"/>
  <c r="N14" i="70"/>
  <c r="Q15" i="68"/>
  <c r="K9" i="2"/>
  <c r="K10"/>
  <c r="K11"/>
  <c r="K12"/>
  <c r="K13"/>
  <c r="K14"/>
  <c r="K15"/>
  <c r="K16"/>
  <c r="K17"/>
  <c r="K18"/>
  <c r="K19"/>
  <c r="K8"/>
  <c r="F18" i="38"/>
  <c r="F18" i="37"/>
  <c r="F17" i="36"/>
  <c r="F20" i="35"/>
  <c r="F18" i="34"/>
  <c r="D25" i="33"/>
  <c r="D10"/>
  <c r="E12" i="55"/>
  <c r="D19" i="43"/>
  <c r="H9"/>
  <c r="H10"/>
  <c r="H11"/>
  <c r="H12"/>
  <c r="H13"/>
  <c r="H14"/>
  <c r="H15"/>
  <c r="H16"/>
  <c r="H17"/>
  <c r="H18"/>
  <c r="H8"/>
  <c r="H9" i="44"/>
  <c r="H10"/>
  <c r="H11"/>
  <c r="H12"/>
  <c r="H13"/>
  <c r="H14"/>
  <c r="H15"/>
  <c r="H16"/>
  <c r="H17"/>
  <c r="H18"/>
  <c r="H19"/>
  <c r="H8"/>
  <c r="H8" i="47"/>
  <c r="H9"/>
  <c r="H10"/>
  <c r="H11"/>
  <c r="H12"/>
  <c r="H13"/>
  <c r="H14"/>
  <c r="H15"/>
  <c r="H13" i="48"/>
  <c r="H14"/>
  <c r="H9"/>
  <c r="D20"/>
  <c r="H10"/>
  <c r="H11"/>
  <c r="H12"/>
  <c r="H15"/>
  <c r="H16"/>
  <c r="H17"/>
  <c r="H18"/>
  <c r="H19"/>
  <c r="H9" i="45"/>
  <c r="H10"/>
  <c r="H11"/>
  <c r="H12"/>
  <c r="H13"/>
  <c r="H14"/>
  <c r="H15"/>
  <c r="H16"/>
  <c r="H17"/>
  <c r="H18"/>
  <c r="H9" i="46"/>
  <c r="H10"/>
  <c r="H11"/>
  <c r="H12"/>
  <c r="H13"/>
  <c r="H14"/>
  <c r="H8" i="45"/>
  <c r="D17" i="46"/>
  <c r="H15"/>
  <c r="H16"/>
  <c r="H8"/>
  <c r="E17"/>
  <c r="H23" i="25"/>
  <c r="H24"/>
  <c r="H18"/>
  <c r="H19"/>
  <c r="H13"/>
  <c r="H14"/>
  <c r="P22" i="26"/>
  <c r="Q22"/>
  <c r="R22"/>
  <c r="S22"/>
  <c r="P15"/>
  <c r="P23" s="1"/>
  <c r="Q15"/>
  <c r="Q23" s="1"/>
  <c r="R15"/>
  <c r="S15"/>
  <c r="S23" s="1"/>
  <c r="J16"/>
  <c r="O16" s="1"/>
  <c r="J17"/>
  <c r="O17" s="1"/>
  <c r="J12"/>
  <c r="O12" s="1"/>
  <c r="C22"/>
  <c r="C15"/>
  <c r="C23" s="1"/>
  <c r="H14" i="14"/>
  <c r="I14"/>
  <c r="J14"/>
  <c r="K14"/>
  <c r="I18" i="21"/>
  <c r="D21"/>
  <c r="C21"/>
  <c r="J14"/>
  <c r="C14"/>
  <c r="H24" i="64"/>
  <c r="G24"/>
  <c r="F24"/>
  <c r="E24"/>
  <c r="D24"/>
  <c r="I23"/>
  <c r="I22"/>
  <c r="H19"/>
  <c r="G19"/>
  <c r="F19"/>
  <c r="E19"/>
  <c r="D19"/>
  <c r="I18"/>
  <c r="I17"/>
  <c r="I16"/>
  <c r="H14"/>
  <c r="G14"/>
  <c r="F14"/>
  <c r="E14"/>
  <c r="D14"/>
  <c r="D25" s="1"/>
  <c r="I13"/>
  <c r="I12"/>
  <c r="I11"/>
  <c r="H15" i="63"/>
  <c r="G15"/>
  <c r="F15"/>
  <c r="E15"/>
  <c r="D15"/>
  <c r="I14"/>
  <c r="I13"/>
  <c r="I12"/>
  <c r="I15" s="1"/>
  <c r="I11"/>
  <c r="I10"/>
  <c r="H15" i="62"/>
  <c r="G15"/>
  <c r="F15"/>
  <c r="E15"/>
  <c r="D15"/>
  <c r="I14"/>
  <c r="I13"/>
  <c r="I12"/>
  <c r="I11"/>
  <c r="I10"/>
  <c r="H24" i="61"/>
  <c r="G24"/>
  <c r="F24"/>
  <c r="E24"/>
  <c r="D24"/>
  <c r="I23"/>
  <c r="I24" s="1"/>
  <c r="I22"/>
  <c r="H19"/>
  <c r="G19"/>
  <c r="F19"/>
  <c r="E19"/>
  <c r="D19"/>
  <c r="I18"/>
  <c r="I17"/>
  <c r="I16"/>
  <c r="H14"/>
  <c r="G14"/>
  <c r="F14"/>
  <c r="F25" s="1"/>
  <c r="E14"/>
  <c r="E25" s="1"/>
  <c r="D14"/>
  <c r="I13"/>
  <c r="I12"/>
  <c r="I11"/>
  <c r="I19" l="1"/>
  <c r="I24" i="64"/>
  <c r="R23" i="26"/>
  <c r="I15" i="62"/>
  <c r="H25" i="64"/>
  <c r="K20" i="2"/>
  <c r="H25" i="61"/>
  <c r="F25" i="64"/>
  <c r="D25" i="61"/>
  <c r="G25" i="64"/>
  <c r="I14" i="61"/>
  <c r="I25" s="1"/>
  <c r="G25"/>
  <c r="E25" i="64"/>
  <c r="I19"/>
  <c r="J10" i="1"/>
  <c r="J18" s="1"/>
  <c r="I18"/>
  <c r="I14" i="64"/>
  <c r="I25" s="1"/>
  <c r="I9" i="15" l="1"/>
  <c r="F52" i="59"/>
  <c r="D52"/>
  <c r="F18"/>
  <c r="D18"/>
  <c r="J71" i="58"/>
  <c r="H71"/>
  <c r="J66"/>
  <c r="H66"/>
  <c r="J63"/>
  <c r="H63"/>
  <c r="J43"/>
  <c r="H43"/>
  <c r="J27"/>
  <c r="H27"/>
  <c r="D97" i="57"/>
  <c r="I101" i="56"/>
  <c r="H101"/>
  <c r="E101"/>
  <c r="D101"/>
  <c r="C101"/>
  <c r="B101"/>
  <c r="F100"/>
  <c r="J100" s="1"/>
  <c r="F99"/>
  <c r="J99" s="1"/>
  <c r="F97"/>
  <c r="J97" s="1"/>
  <c r="F96"/>
  <c r="J96" s="1"/>
  <c r="F95"/>
  <c r="J95" s="1"/>
  <c r="F94"/>
  <c r="J94" s="1"/>
  <c r="F93"/>
  <c r="J93" s="1"/>
  <c r="F92"/>
  <c r="J92" s="1"/>
  <c r="F91"/>
  <c r="J91" s="1"/>
  <c r="F90"/>
  <c r="J90" s="1"/>
  <c r="F89"/>
  <c r="J89" s="1"/>
  <c r="F88"/>
  <c r="J88" s="1"/>
  <c r="F86"/>
  <c r="J86" s="1"/>
  <c r="F85"/>
  <c r="J85" s="1"/>
  <c r="F84"/>
  <c r="J84" s="1"/>
  <c r="F83"/>
  <c r="J83" s="1"/>
  <c r="F82"/>
  <c r="J82" s="1"/>
  <c r="F81"/>
  <c r="J81" s="1"/>
  <c r="F80"/>
  <c r="J80" s="1"/>
  <c r="F79"/>
  <c r="J79" s="1"/>
  <c r="F78"/>
  <c r="J78" s="1"/>
  <c r="F77"/>
  <c r="J77" s="1"/>
  <c r="F76"/>
  <c r="J76" s="1"/>
  <c r="F75"/>
  <c r="J75" s="1"/>
  <c r="F73"/>
  <c r="J73" s="1"/>
  <c r="F72"/>
  <c r="J72" s="1"/>
  <c r="G70"/>
  <c r="K70" s="1"/>
  <c r="G69"/>
  <c r="K69" s="1"/>
  <c r="G68"/>
  <c r="K68" s="1"/>
  <c r="G67"/>
  <c r="K67" s="1"/>
  <c r="G66"/>
  <c r="K66" s="1"/>
  <c r="G65"/>
  <c r="K65" s="1"/>
  <c r="G64"/>
  <c r="K64" s="1"/>
  <c r="G63"/>
  <c r="K63" s="1"/>
  <c r="G62"/>
  <c r="K62" s="1"/>
  <c r="G61"/>
  <c r="K61" s="1"/>
  <c r="G55"/>
  <c r="K55" s="1"/>
  <c r="G53"/>
  <c r="K53" s="1"/>
  <c r="G52"/>
  <c r="K52" s="1"/>
  <c r="G51"/>
  <c r="K51" s="1"/>
  <c r="G50"/>
  <c r="K50" s="1"/>
  <c r="K49"/>
  <c r="G49"/>
  <c r="G48"/>
  <c r="K48" s="1"/>
  <c r="G47"/>
  <c r="K47" s="1"/>
  <c r="G46"/>
  <c r="K46" s="1"/>
  <c r="G45"/>
  <c r="K45" s="1"/>
  <c r="G44"/>
  <c r="K44" s="1"/>
  <c r="G43"/>
  <c r="K43" s="1"/>
  <c r="G42"/>
  <c r="K42" s="1"/>
  <c r="G41"/>
  <c r="K41" s="1"/>
  <c r="G39"/>
  <c r="K39" s="1"/>
  <c r="F38"/>
  <c r="J38" s="1"/>
  <c r="G37"/>
  <c r="K37" s="1"/>
  <c r="F36"/>
  <c r="J36" s="1"/>
  <c r="F35"/>
  <c r="J35" s="1"/>
  <c r="F34"/>
  <c r="J34" s="1"/>
  <c r="G33"/>
  <c r="K33" s="1"/>
  <c r="F32"/>
  <c r="J32" s="1"/>
  <c r="G31"/>
  <c r="K31" s="1"/>
  <c r="F30"/>
  <c r="J30" s="1"/>
  <c r="F29"/>
  <c r="J29" s="1"/>
  <c r="F28"/>
  <c r="J28" s="1"/>
  <c r="G25"/>
  <c r="K25" s="1"/>
  <c r="F24"/>
  <c r="J24" s="1"/>
  <c r="G23"/>
  <c r="K23" s="1"/>
  <c r="F22"/>
  <c r="J22" s="1"/>
  <c r="G21"/>
  <c r="K21" s="1"/>
  <c r="F20"/>
  <c r="J20" s="1"/>
  <c r="J19"/>
  <c r="F19"/>
  <c r="F18"/>
  <c r="J18" s="1"/>
  <c r="F17"/>
  <c r="J17" s="1"/>
  <c r="F16"/>
  <c r="J16" s="1"/>
  <c r="F15"/>
  <c r="J15" s="1"/>
  <c r="F14"/>
  <c r="J14" s="1"/>
  <c r="J13"/>
  <c r="F13"/>
  <c r="F12"/>
  <c r="J12" s="1"/>
  <c r="F11"/>
  <c r="J11" s="1"/>
  <c r="F10"/>
  <c r="J10" s="1"/>
  <c r="F9"/>
  <c r="J9" s="1"/>
  <c r="J8"/>
  <c r="S25" i="22"/>
  <c r="R25"/>
  <c r="Q25"/>
  <c r="P25"/>
  <c r="N25"/>
  <c r="M25"/>
  <c r="L25"/>
  <c r="K25"/>
  <c r="I25"/>
  <c r="H25"/>
  <c r="G25"/>
  <c r="E25"/>
  <c r="D25"/>
  <c r="J24"/>
  <c r="O24" s="1"/>
  <c r="J23"/>
  <c r="O23" s="1"/>
  <c r="J22"/>
  <c r="O22" s="1"/>
  <c r="S20"/>
  <c r="R20"/>
  <c r="Q20"/>
  <c r="P20"/>
  <c r="N20"/>
  <c r="M20"/>
  <c r="L20"/>
  <c r="K20"/>
  <c r="I20"/>
  <c r="I26" s="1"/>
  <c r="H20"/>
  <c r="G20"/>
  <c r="E20"/>
  <c r="D20"/>
  <c r="J19"/>
  <c r="O19" s="1"/>
  <c r="J18"/>
  <c r="O18" s="1"/>
  <c r="J17"/>
  <c r="O17" s="1"/>
  <c r="J13"/>
  <c r="O13" s="1"/>
  <c r="J14"/>
  <c r="O14" s="1"/>
  <c r="P15"/>
  <c r="P26" s="1"/>
  <c r="Q15"/>
  <c r="R15"/>
  <c r="S15"/>
  <c r="H15"/>
  <c r="I15"/>
  <c r="K15"/>
  <c r="K26" s="1"/>
  <c r="L15"/>
  <c r="M15"/>
  <c r="N15"/>
  <c r="E15"/>
  <c r="G15"/>
  <c r="D15"/>
  <c r="J12"/>
  <c r="O12" s="1"/>
  <c r="P16" i="23"/>
  <c r="Q16"/>
  <c r="R16"/>
  <c r="S16"/>
  <c r="H16"/>
  <c r="I16"/>
  <c r="K16"/>
  <c r="L16"/>
  <c r="M16"/>
  <c r="N16"/>
  <c r="J12"/>
  <c r="J13"/>
  <c r="O13" s="1"/>
  <c r="J14"/>
  <c r="O14" s="1"/>
  <c r="J15"/>
  <c r="O15" s="1"/>
  <c r="J11"/>
  <c r="O11" s="1"/>
  <c r="G16"/>
  <c r="E16"/>
  <c r="D16"/>
  <c r="E16" i="24"/>
  <c r="F16"/>
  <c r="G16"/>
  <c r="I16"/>
  <c r="J16"/>
  <c r="K16"/>
  <c r="L16"/>
  <c r="D16"/>
  <c r="H12"/>
  <c r="H13"/>
  <c r="H14"/>
  <c r="H15"/>
  <c r="H11"/>
  <c r="L25" i="25"/>
  <c r="K25"/>
  <c r="J25"/>
  <c r="I25"/>
  <c r="G25"/>
  <c r="F25"/>
  <c r="E25"/>
  <c r="D25"/>
  <c r="H22"/>
  <c r="H25" s="1"/>
  <c r="L20"/>
  <c r="K20"/>
  <c r="J20"/>
  <c r="I20"/>
  <c r="G20"/>
  <c r="F20"/>
  <c r="E20"/>
  <c r="D20"/>
  <c r="H17"/>
  <c r="H20" s="1"/>
  <c r="I15"/>
  <c r="J15"/>
  <c r="K15"/>
  <c r="L15"/>
  <c r="E15"/>
  <c r="F15"/>
  <c r="G15"/>
  <c r="D15"/>
  <c r="H12"/>
  <c r="H15" s="1"/>
  <c r="G22" i="26"/>
  <c r="E22"/>
  <c r="D22"/>
  <c r="G15"/>
  <c r="E15"/>
  <c r="E23" s="1"/>
  <c r="D15"/>
  <c r="N22"/>
  <c r="M22"/>
  <c r="L22"/>
  <c r="K22"/>
  <c r="I22"/>
  <c r="H22"/>
  <c r="J21"/>
  <c r="O21" s="1"/>
  <c r="J20"/>
  <c r="O20" s="1"/>
  <c r="J19"/>
  <c r="O19" s="1"/>
  <c r="K15"/>
  <c r="L15"/>
  <c r="M15"/>
  <c r="N15"/>
  <c r="N23" s="1"/>
  <c r="I15"/>
  <c r="H15"/>
  <c r="J13"/>
  <c r="J14"/>
  <c r="O14" s="1"/>
  <c r="I16" i="21"/>
  <c r="I15"/>
  <c r="J21"/>
  <c r="H21"/>
  <c r="G21"/>
  <c r="F21"/>
  <c r="E21"/>
  <c r="I20"/>
  <c r="I19"/>
  <c r="D14"/>
  <c r="E14"/>
  <c r="F14"/>
  <c r="G14"/>
  <c r="H14"/>
  <c r="H22" s="1"/>
  <c r="I12"/>
  <c r="I13"/>
  <c r="I11"/>
  <c r="E14" i="14"/>
  <c r="F14"/>
  <c r="D14"/>
  <c r="G11"/>
  <c r="G12"/>
  <c r="G13"/>
  <c r="G10"/>
  <c r="E14" i="15"/>
  <c r="F14"/>
  <c r="G14"/>
  <c r="H14"/>
  <c r="D14"/>
  <c r="I10"/>
  <c r="I11"/>
  <c r="I12"/>
  <c r="I13"/>
  <c r="G19" i="43"/>
  <c r="F19"/>
  <c r="E19"/>
  <c r="H19"/>
  <c r="G20" i="44"/>
  <c r="F20"/>
  <c r="E20"/>
  <c r="D20"/>
  <c r="H20"/>
  <c r="G18" i="47"/>
  <c r="F18"/>
  <c r="E18"/>
  <c r="D18"/>
  <c r="H17"/>
  <c r="H16"/>
  <c r="G20" i="48"/>
  <c r="F20"/>
  <c r="E20"/>
  <c r="H8"/>
  <c r="G19" i="45"/>
  <c r="F19"/>
  <c r="E19"/>
  <c r="D19"/>
  <c r="F17" i="46"/>
  <c r="G17"/>
  <c r="H17"/>
  <c r="H20" i="2"/>
  <c r="I20"/>
  <c r="J20"/>
  <c r="D53" i="59" l="1"/>
  <c r="I14" i="21"/>
  <c r="D23" i="26"/>
  <c r="G23"/>
  <c r="F53" i="59"/>
  <c r="J44" i="58"/>
  <c r="G14" i="14"/>
  <c r="G22" i="21"/>
  <c r="H44" i="58"/>
  <c r="L26" i="25"/>
  <c r="J16" i="23"/>
  <c r="J67" i="58"/>
  <c r="J72" s="1"/>
  <c r="C102" i="56"/>
  <c r="H67" i="58"/>
  <c r="H72" s="1"/>
  <c r="E102" i="56"/>
  <c r="O22" i="26"/>
  <c r="G26" i="22"/>
  <c r="I102" i="56"/>
  <c r="F101"/>
  <c r="R26" i="22"/>
  <c r="Q26"/>
  <c r="I26" i="25"/>
  <c r="K26"/>
  <c r="O13" i="26"/>
  <c r="O15" s="1"/>
  <c r="J15"/>
  <c r="I23"/>
  <c r="J101" i="56"/>
  <c r="K101"/>
  <c r="G101"/>
  <c r="L26" i="22"/>
  <c r="H18" i="47"/>
  <c r="O12" i="23"/>
  <c r="O16" s="1"/>
  <c r="E22" i="21"/>
  <c r="N26" i="22"/>
  <c r="H20" i="48"/>
  <c r="H19" i="45"/>
  <c r="I14" i="15"/>
  <c r="M23" i="26"/>
  <c r="G26" i="25"/>
  <c r="H16" i="24"/>
  <c r="S26" i="22"/>
  <c r="M26"/>
  <c r="H26"/>
  <c r="E26"/>
  <c r="D26"/>
  <c r="O15"/>
  <c r="J15"/>
  <c r="O25"/>
  <c r="J25"/>
  <c r="O20"/>
  <c r="J20"/>
  <c r="J26" i="25"/>
  <c r="E26"/>
  <c r="F26"/>
  <c r="H26"/>
  <c r="D26"/>
  <c r="K23" i="26"/>
  <c r="L23"/>
  <c r="H23"/>
  <c r="J22"/>
  <c r="I21" i="21"/>
  <c r="I22" s="1"/>
  <c r="F22"/>
  <c r="J22"/>
  <c r="D22"/>
  <c r="C22"/>
  <c r="K102" i="56" l="1"/>
  <c r="O23" i="26"/>
  <c r="G102" i="56"/>
  <c r="J23" i="26"/>
  <c r="O26" i="22"/>
  <c r="J26"/>
</calcChain>
</file>

<file path=xl/sharedStrings.xml><?xml version="1.0" encoding="utf-8"?>
<sst xmlns="http://schemas.openxmlformats.org/spreadsheetml/2006/main" count="1628" uniqueCount="472">
  <si>
    <t>รวม</t>
  </si>
  <si>
    <t>ค่าเสื่อมราคา</t>
  </si>
  <si>
    <t>คิดค่าเสื่อม</t>
  </si>
  <si>
    <t>ทื่ซื้อหรือได้มา</t>
  </si>
  <si>
    <t>หมายเหตุ</t>
  </si>
  <si>
    <t>ใช้ประจำที่</t>
  </si>
  <si>
    <t>มูลค่าครุภัณฑ์</t>
  </si>
  <si>
    <t>ระยะเวลา</t>
  </si>
  <si>
    <t>อัตรา</t>
  </si>
  <si>
    <t>ราคาครุภัณฑ์</t>
  </si>
  <si>
    <t>วัน เดือน ปี</t>
  </si>
  <si>
    <t>รายการ</t>
  </si>
  <si>
    <t>รับบริจาค</t>
  </si>
  <si>
    <t>จัดซื้อโดยเงินกองทุน</t>
  </si>
  <si>
    <t>ทะเบียนคุมครุภัณฑ์</t>
  </si>
  <si>
    <t>กองทุนพัฒนาฝีมือแรงงาน</t>
  </si>
  <si>
    <t>รายได้อื่น</t>
  </si>
  <si>
    <t>เงินเพิ่ม</t>
  </si>
  <si>
    <t>เงินสมทบ</t>
  </si>
  <si>
    <t>จำนวนเงิน</t>
  </si>
  <si>
    <t>ชื่อสถานประกอบการ</t>
  </si>
  <si>
    <t>ลำดับ</t>
  </si>
  <si>
    <t>รวมทั้งสิ้น</t>
  </si>
  <si>
    <t>วันที่จ่ายคืน</t>
  </si>
  <si>
    <t xml:space="preserve"> จำนวนเงิน </t>
  </si>
  <si>
    <t>เลขที่สัญญา</t>
  </si>
  <si>
    <t>ชื่อ-สกุล</t>
  </si>
  <si>
    <t>วันที่ออกใบเสร็จ</t>
  </si>
  <si>
    <t>เลขที่สัญญา/สาขา</t>
  </si>
  <si>
    <t>วันที่โอนเงิน</t>
  </si>
  <si>
    <t>รายละเอียดเงินรับรอตรวจสอบ บัญชีที่ 4</t>
  </si>
  <si>
    <t>รายละเอียดเงินรับรอตรวจสอบ บัญชีที่ 2</t>
  </si>
  <si>
    <t>xxx</t>
  </si>
  <si>
    <t>xx</t>
  </si>
  <si>
    <t>เงินโอนระหว่างทาง</t>
  </si>
  <si>
    <t>ค่าเสื่อมราคา-ครุภัณฑ์</t>
  </si>
  <si>
    <t>หนี้สูญ</t>
  </si>
  <si>
    <t>ค่าใช้จ่ายในการดำเนินคดี</t>
  </si>
  <si>
    <t>รวมรายได้จากการดำเนินงาน</t>
  </si>
  <si>
    <t>หนี้สูญรับคืน</t>
  </si>
  <si>
    <t>ดอกเบี้ยเงินฝากธนาคาร</t>
  </si>
  <si>
    <t>ค่าปรับรับ</t>
  </si>
  <si>
    <t>ดอกเบี้ยเงินกู้</t>
  </si>
  <si>
    <t>รายได้จากการดำเนินงาน</t>
  </si>
  <si>
    <t>งบแสดงผลการดำเนินงานทางการเงิน</t>
  </si>
  <si>
    <t>รวมหนี้สินและส่วนทุน</t>
  </si>
  <si>
    <t>รวมส่วนทุน</t>
  </si>
  <si>
    <t>ส่วนทุน</t>
  </si>
  <si>
    <t>รวมหนี้สิน</t>
  </si>
  <si>
    <t>รวมหนี้สินไม่หมุนเวียน</t>
  </si>
  <si>
    <t>รายได้จากการบริจาครอการรับรู้</t>
  </si>
  <si>
    <t>หนี้สินไม่หมุนเวียน</t>
  </si>
  <si>
    <t>รวมหนี้สินหมุนเวียน</t>
  </si>
  <si>
    <t>เงินรับเงินสมทบรอจ่ายคืน</t>
  </si>
  <si>
    <t>เงินรับชำระหนี้รอจ่ายคืน</t>
  </si>
  <si>
    <t>เจ้าหนี้อื่น</t>
  </si>
  <si>
    <t>หนี้สินหมุนเวียน</t>
  </si>
  <si>
    <t>หนี้สิน</t>
  </si>
  <si>
    <t>หนี้สินและส่วนทุน</t>
  </si>
  <si>
    <t>รวมสินทรัพย์ไม่หมุนเวียน</t>
  </si>
  <si>
    <t>(xx)</t>
  </si>
  <si>
    <r>
      <t>หัก</t>
    </r>
    <r>
      <rPr>
        <sz val="16"/>
        <rFont val="TH SarabunPSK"/>
        <family val="2"/>
      </rPr>
      <t xml:space="preserve">  ค่าเสื่อมราคาสะสม</t>
    </r>
  </si>
  <si>
    <t>ครุภัณฑ์สำนักงาน</t>
  </si>
  <si>
    <t>สินทรัพย์ไม่หมุนเวียน</t>
  </si>
  <si>
    <t>รวมสินทรัพย์หมุนเวียน</t>
  </si>
  <si>
    <t>ค่าปรับค้างรับ</t>
  </si>
  <si>
    <t>ดอกเบี้ยเงินกู้ค้างรับ</t>
  </si>
  <si>
    <t>ลูกหนี้อื่น</t>
  </si>
  <si>
    <t>ลูกหนี้-เงินสมทบ</t>
  </si>
  <si>
    <t>เงินโอนให้ส่วนกลาง-รายได้ค่าธรรมเนียม</t>
  </si>
  <si>
    <t>เงินโอนให้ส่วนกลาง-เงินสมทบ</t>
  </si>
  <si>
    <t>เงินฝากธนาคารบัญชีที่ 4</t>
  </si>
  <si>
    <t>เงินฝากธนาคารบัญชีที่ 3</t>
  </si>
  <si>
    <t>เงินฝากธนาคารบัญชีที่ 2</t>
  </si>
  <si>
    <t>เงินฝากธนาคารบัญชีที่ 1</t>
  </si>
  <si>
    <t>เงินสด</t>
  </si>
  <si>
    <t>สินทรัพย์หมุนเวียน</t>
  </si>
  <si>
    <t>สินทรัพย์ไม่มีตัวตน-โปรแกรมคอมพิวเตอร์</t>
  </si>
  <si>
    <t>ค่าเสื่อมราคาสะสม-ครุภัณฑ์</t>
  </si>
  <si>
    <t>เงินโอนให้ส่วนกลาง-รายได้จากการให้กู้ยืม</t>
  </si>
  <si>
    <t>ชื่อบัญชี</t>
  </si>
  <si>
    <t>1 ปี - 2 ปี</t>
  </si>
  <si>
    <t>6 เดือน - 1 ปี</t>
  </si>
  <si>
    <t>เกินกว่า 2 ปี</t>
  </si>
  <si>
    <t>เกินกว่า</t>
  </si>
  <si>
    <t>1 - 6 เดือน</t>
  </si>
  <si>
    <t>ดอกเบี้ย</t>
  </si>
  <si>
    <t>เงินต้น</t>
  </si>
  <si>
    <t>วันที่ชำระครั้งสุดท้าย</t>
  </si>
  <si>
    <t>วงเงินกู้</t>
  </si>
  <si>
    <t>ชื่อลูกหนี้/บริษัท</t>
  </si>
  <si>
    <t>กกท. 6</t>
  </si>
  <si>
    <t>ปรับปรุงข้อมูลระหว่างปี</t>
  </si>
  <si>
    <t>รับชำระหนี้</t>
  </si>
  <si>
    <t>กกท. 4</t>
  </si>
  <si>
    <t>ชื่อผู้กู้</t>
  </si>
  <si>
    <t>ค่าทนายความ</t>
  </si>
  <si>
    <t>ค้างชำระ</t>
  </si>
  <si>
    <t>ด้านเดบิต (+)</t>
  </si>
  <si>
    <t>ด้านเครติด (-)</t>
  </si>
  <si>
    <t>อายุหนี้ค้างชำระ (ราย)</t>
  </si>
  <si>
    <t>วันที่ออกใบเสร็จรับเงิน</t>
  </si>
  <si>
    <t>เลขที่บัญชีผู้ประกอบการ</t>
  </si>
  <si>
    <t>รหัสทรัพย์สิน</t>
  </si>
  <si>
    <t xml:space="preserve">รายละเอียดประกอบลูกหนี้กองทุนพัฒนาฝีมือแรงงาน ตามระเบียบกระทรวงแรงงานและสวัสดิการสังคม ว่าด้วยกองทุนพัฒนาฝีมือแรงงาน พ.ศ. 2539 </t>
  </si>
  <si>
    <t>ลูกหนี้ ปี 2541-2545 (กลุ่มที่ 4. ลูกหนี้หลังคำพิพากษา)</t>
  </si>
  <si>
    <t>ชื่อลูกหนี้</t>
  </si>
  <si>
    <t>ด้านเครดิต (-)</t>
  </si>
  <si>
    <t xml:space="preserve">4.1 ลูกหนี้หลังศาลมีคำพิพากษา </t>
  </si>
  <si>
    <t>4.2 ลูกหนี้ศาลมีคำพิพากษายกฟ้อง</t>
  </si>
  <si>
    <t>4.3 ลูกหนี้ล้มละลาย</t>
  </si>
  <si>
    <t>ลูกหนี้ ปี 2541-2545 (กลุ่มที่ 3. ลูกหนี้ตามสัญญาประนอมหนี้)</t>
  </si>
  <si>
    <t>ลูกหนี้ ปี 2541-2545 (กลุ่มที่ 2. ลูกหนี้ส่งฟ้องแล้วแต่ยังไม่มีผลการดำเนินคดี)</t>
  </si>
  <si>
    <t>ลูกหนี้ ปี 2541-2545 (กลุ่มที่ 1. ลูกหนี้ยังไม่ได้ดำเนินการส่งฟ้อง)</t>
  </si>
  <si>
    <t>1.1 ลูกหนี้ก่อนพิพากษา</t>
  </si>
  <si>
    <t>1.2 ลูกหนี้อัยการแจ้งฐานะคดีไม่รับว่าต่างคดีให้</t>
  </si>
  <si>
    <t>1.3 ลูกหนี้เข้าคณะกรรมการยุติการดำเนินคดีแพ่งของส่วนราชการ</t>
  </si>
  <si>
    <t>รายละเอียดประกอบลูกหนี้ กองทุนพัฒนาฝีมือแรงงาน ตามระเบียบกระทรวงแรงงานและสวัสดิการสังคม ว่าด้วยกองทุนพัฒนาฝีมือแรงงาน พ.ศ. 2539</t>
  </si>
  <si>
    <t>กลุ่มลูกหนี้กองทุน</t>
  </si>
  <si>
    <t>จำนวน</t>
  </si>
  <si>
    <t>(ราย)</t>
  </si>
  <si>
    <t>1. ลูกหนี้ยังไม่ได้ดำเนินการส่งฟ้อง</t>
  </si>
  <si>
    <t>2. ลูกหนี้ส่งฟ้องแล้วแต่ยังไม่มีผลการดำเนินคดี</t>
  </si>
  <si>
    <t>3. ลูกหนี้ตามสัญญาประนอมหนี้</t>
  </si>
  <si>
    <t>4. ลูกหนี้หลังคำพิพากษา</t>
  </si>
  <si>
    <t xml:space="preserve">รายงานอายุหนี้ค้าง ลูกหนี้กองทุนพัฒนาฝีมือแรงงาน ตามระเบียบกระทรวงแรงงานและสวัสดิการสังคม ว่าด้วยกองทุนพัฒนาฝีมือแรงงาน พ.ศ. 2539 </t>
  </si>
  <si>
    <t>ลูกหนี้ปี 2541-2545 (กลุ่มที่ 4. ลูกหนี้หลังคำพิพากษา)</t>
  </si>
  <si>
    <t>ลำดับที่</t>
  </si>
  <si>
    <t>วันที่</t>
  </si>
  <si>
    <t>วันที่ชำระ</t>
  </si>
  <si>
    <t>พิพากษา</t>
  </si>
  <si>
    <t>ตาม</t>
  </si>
  <si>
    <t>วงเงินต้นตามคำพิพากษา</t>
  </si>
  <si>
    <t>ค่าปรับ</t>
  </si>
  <si>
    <t>ค่าฤชา</t>
  </si>
  <si>
    <t>ครั้งสุดท้าย</t>
  </si>
  <si>
    <t>ณ วันที่ฟ้อง</t>
  </si>
  <si>
    <t>คำพิพากษา</t>
  </si>
  <si>
    <t>ดอกเบี้ย/เบี้ยปรับ</t>
  </si>
  <si>
    <t>ธรรมเนียม</t>
  </si>
  <si>
    <t>ลูกหนี้ปี 2541-2545 (กลุ่มที่ 3. ลูกหนี้ตามสัญญาประนอมหนี้)</t>
  </si>
  <si>
    <t>ประนอมหนี้</t>
  </si>
  <si>
    <t>ตามสัญญา</t>
  </si>
  <si>
    <t>วงเงินต้นตามสัญญาประนอมหนี้</t>
  </si>
  <si>
    <t>ณ วันที่ทำสัญญา</t>
  </si>
  <si>
    <t>ลูกหนี้ปี 2541-2545 (กลุ่มที่ 2. ลูกหนี้ส่งฟ้องแล้วแต่ยังไม่มีผลการดำเนินคดี)</t>
  </si>
  <si>
    <t>ลูกหนี้ปี 2541-2545 (กลุ่มที่ 1. ลูกหนี้ยังไม่ได้ดำเนินการส่งฟ้อง)</t>
  </si>
  <si>
    <t>รายงานอายุหนี้ค้าง ลูกหนี้กองทุนพัฒนาฝีมือแรงงาน ตามระเบียบกระทรวงแรงงานและสวัสดิการสังคม ว่าด้วยกองทุนพัฒนาฝีมือแรงงาน พ.ศ. 2539</t>
  </si>
  <si>
    <t>สรุปรายงานอายุหนี้ค้างลูกหนี้ระหว่างปี 2541 - 2545</t>
  </si>
  <si>
    <t>วงเงินต้นตามคำพิพากษา/สัญญาประนอมหนี้</t>
  </si>
  <si>
    <t>บัญชีสินทรัพย์</t>
  </si>
  <si>
    <t>ชื่อหน่วยงาน ……………………………………………..</t>
  </si>
  <si>
    <t>Dr.</t>
  </si>
  <si>
    <t>Cr.</t>
  </si>
  <si>
    <t>งบทดลอง</t>
  </si>
  <si>
    <t>เงินโอนให้ส่วนกลาง-ค่าทดสอบมาตรฐานฝีมือแรงงาน</t>
  </si>
  <si>
    <t>ค่าตัดจำหน่ายสะสม-โปรแกรมคอมพิวเตอร์</t>
  </si>
  <si>
    <t>บัญชีหนี้สิน</t>
  </si>
  <si>
    <t>ภาษีหัก ณ ที่จ่าย รอนำส่ง</t>
  </si>
  <si>
    <t>เงินรับโอนจากส่วนกลาง-เพื่อเป็นค่าใช้จ่าย</t>
  </si>
  <si>
    <t>เงินรับฝาก-ค่าฤชาธรรมเนียม</t>
  </si>
  <si>
    <t>เงินรับฝาก-ค่าทนายความ</t>
  </si>
  <si>
    <t>เงินรับฝาก-เงินรับชำระหนี้แทนหน่วยงานอื่น</t>
  </si>
  <si>
    <t>เงินรับฝาก-เงินสมทบกองทุนประกันสังคมส่วนลูกจ้าง</t>
  </si>
  <si>
    <t>บัญชีส่วนทุน</t>
  </si>
  <si>
    <t>เงินกองทุนพัฒนาฝีมือแรงงาน</t>
  </si>
  <si>
    <t>รายได้สูง/(ต่ำ)กว่าค่าใช้จ่ายสะสม</t>
  </si>
  <si>
    <t>บัญชีรายได้</t>
  </si>
  <si>
    <t>รายได้ค่าทดสอบมาตรฐานฝีมือแรงงาน</t>
  </si>
  <si>
    <t>รายได้ค่าธรรมเนียม (รวมทุกประเภท)</t>
  </si>
  <si>
    <t>รายได้จากการบริจาค</t>
  </si>
  <si>
    <t>บัญชีค่าใช้จ่าย</t>
  </si>
  <si>
    <t>เงินเดือนและค่าจ้าง</t>
  </si>
  <si>
    <t>เงินสมทบกองทุนประกันสังคม</t>
  </si>
  <si>
    <t>ค่าปฏิบัติงานนอกเวลาราชการ</t>
  </si>
  <si>
    <t>ค่าใช้จ่ายในการประชุม</t>
  </si>
  <si>
    <t>ค่ารับรอง</t>
  </si>
  <si>
    <t>ค่าวัสดุสำนักงาน</t>
  </si>
  <si>
    <t>ค่าไปรษณีย์</t>
  </si>
  <si>
    <t>ค่าใช้จ่ายในการเดินทางไปราชการ</t>
  </si>
  <si>
    <t>ค่าอบรมสัมมนา</t>
  </si>
  <si>
    <t>ค่าจ้างเหมาบริการ</t>
  </si>
  <si>
    <t>ค่าซ่อมแซมบำรุงรักษา</t>
  </si>
  <si>
    <t>ค่าใช้จ่ายเงินช่วยเหลืออุดหนุน</t>
  </si>
  <si>
    <t>ค่าธรรมเนียมธนาคาร</t>
  </si>
  <si>
    <t>ค่าใช้จ่ายอื่น</t>
  </si>
  <si>
    <t>ค่าตัดจำหน่าย-โปรแกรมคอมพิวเตอร์</t>
  </si>
  <si>
    <t>หนี้สงสัยจะสูญ-ลูกหนี้ตาม พ.ร.บ. 2539</t>
  </si>
  <si>
    <t>หนี้สงสัยจะสูญ-ลูกหนี้ตามคำพิพากษา</t>
  </si>
  <si>
    <t>หนี้สงสัยจะสูญ-ดอกเบี้ยเงินกู้ค้างรับ</t>
  </si>
  <si>
    <t>หนี้สงสัยจะสูญ-ค่าปรับค้างรับ</t>
  </si>
  <si>
    <t>ชื่อหน่วยงาน ..................................................</t>
  </si>
  <si>
    <t>งบแสดงฐานะการเงิน</t>
  </si>
  <si>
    <t>สินทรัพย์</t>
  </si>
  <si>
    <t>ลูกหนี้เงินกู้-ตาม พ.ร.บ. 2545</t>
  </si>
  <si>
    <t>สินทรัพย์ไม่มีตัวตน - โปรแกรมคอมพิวเตอร์</t>
  </si>
  <si>
    <r>
      <t>หัก</t>
    </r>
    <r>
      <rPr>
        <sz val="16"/>
        <rFont val="TH SarabunPSK"/>
        <family val="2"/>
      </rPr>
      <t xml:space="preserve">  ค่าตัดจำหน่ายสะสม</t>
    </r>
  </si>
  <si>
    <t>รวมสินทรัพย์</t>
  </si>
  <si>
    <t>ชื่อหน่วยงาน .......................................................</t>
  </si>
  <si>
    <t>ค่าใช้จ่ายจากการดำเนินงาน</t>
  </si>
  <si>
    <t>ค่าใช้จ่ายด้านบุคลากร</t>
  </si>
  <si>
    <t>ค่าใช้จ่ายในการดำเนินงาน</t>
  </si>
  <si>
    <t>รวมค่าใช้จ่ายจากการดำเนินงาน</t>
  </si>
  <si>
    <t>รายได้สูง/ (ต่ำ) กว่าค่าใช้จ่ายจากการดำเนินงาน</t>
  </si>
  <si>
    <t>ค่าเผื่อหนี้สงสัยจะสูญ-ลูกหนี้เงินกู้ตาม พ.ร.บ. 2539</t>
  </si>
  <si>
    <t>ค่าเผื่อหนี้สงสัยจะสูญ-ดอกเบี้ยเงินกู้ค้างรับ</t>
  </si>
  <si>
    <t>ค่าเผื่อหนี้สงสัยจะสูญ-ค่าปรับค้างรับ</t>
  </si>
  <si>
    <t>ลูกหนี้เงินกู้-ตาม พ.ร.บ. 2539</t>
  </si>
  <si>
    <t>ชื่อหน่วยงาน ...................................................</t>
  </si>
  <si>
    <t xml:space="preserve"> รายละเอียดเงินรับชำระหนี้รอจ่ายคืน</t>
  </si>
  <si>
    <t xml:space="preserve"> รายละเอียดเงินรับเงินสมทบรอจ่ายคืน</t>
  </si>
  <si>
    <t>ชื่อสถานประกอบกิจการ</t>
  </si>
  <si>
    <t>เลขที่บัญชีผู้ประกอบกิจการ</t>
  </si>
  <si>
    <t>ชื่อหน่วยงาน ...............................................</t>
  </si>
  <si>
    <t xml:space="preserve"> รายละเอียดเงินรับฝาก - ค่าฤชาธรรมเนียม</t>
  </si>
  <si>
    <t>ชื่อหน่วยงาน .............................................</t>
  </si>
  <si>
    <t xml:space="preserve"> รายละเอียดเงินรับฝาก - ค่าทนายความ</t>
  </si>
  <si>
    <t xml:space="preserve"> รายละเอียดเงินรับฝาก - เงินรับชำระหนี้แทนหน่วยงานอื่น</t>
  </si>
  <si>
    <t>วันที่โอนกลับส่วนกลาง</t>
  </si>
  <si>
    <t>ชื่อหน่วยงาน  .............................................................</t>
  </si>
  <si>
    <t>ชื่อหน่วยงาน  ...................................................</t>
  </si>
  <si>
    <t>ชื่อหน่วยงาน ....................................................</t>
  </si>
  <si>
    <t>ชื่อหน่วยงาน ..........................................................</t>
  </si>
  <si>
    <t>ชื่อหน่วยงาน ..............................................</t>
  </si>
  <si>
    <t>ชื่อหน่วยงาน............................................</t>
  </si>
  <si>
    <t>รายละเอียดประกอบลูกหนี้เงินกู้ - ตาม พ.ร.บ. 2545</t>
  </si>
  <si>
    <t xml:space="preserve">สรุปรายละเอียดประกอบลูกหนี้ระหว่างปี  2541 - 2545 </t>
  </si>
  <si>
    <t>รายละเอียดค่าเผื่อหนี้สงสัยจะสูญ - ค่าปรับค้างรับ</t>
  </si>
  <si>
    <t>ตั้งค่าเผื่อหนี้</t>
  </si>
  <si>
    <t>รายละเอียดค่าเผื่อหนี้สงสัยจะสูญ - ดอกเบี้ยเงินกู้ค้างรับ</t>
  </si>
  <si>
    <t>ตั้งรายได้ค้างรับ</t>
  </si>
  <si>
    <t>รายละเอียดค่าปรับค้างรับ</t>
  </si>
  <si>
    <t>รายละเอียดดอกเบี้ยเงินกู้ค้างรับ</t>
  </si>
  <si>
    <t>ชื่อหน่วยงาน .......................................................................</t>
  </si>
  <si>
    <t>กระดาษทำการปรับปรุงบัญชี</t>
  </si>
  <si>
    <t>รายการปรับปรุง</t>
  </si>
  <si>
    <t>รายการปิดบัญชี</t>
  </si>
  <si>
    <t>เดบิต</t>
  </si>
  <si>
    <t>เครดิต</t>
  </si>
  <si>
    <t>เงินรับโอนจากส่วนกลาง-เพื่อให้กู้ตาม พ.ร.บ.2545</t>
  </si>
  <si>
    <t>เงินรับโอนจากส่วนกลาง-เพื่อให้กู้ตาม พ.ร.บ.2539</t>
  </si>
  <si>
    <t>เงินรับรอตรวจสอบ -บัญชีที่ 2</t>
  </si>
  <si>
    <t>เงินรับรอตรวจสอบ -บัญชีที่ 4</t>
  </si>
  <si>
    <t xml:space="preserve">ค่าใช้จ่ายในการประชุม </t>
  </si>
  <si>
    <t xml:space="preserve">ค่าจ้างเหมาบริการ </t>
  </si>
  <si>
    <t>ชื่อหน่วยงาน ......................................................</t>
  </si>
  <si>
    <t xml:space="preserve">หมายเหตุ : </t>
  </si>
  <si>
    <t>หมายเหตุ :</t>
  </si>
  <si>
    <t>เงินฝากคลัง</t>
  </si>
  <si>
    <t>ลูกหนี้เงินยืม</t>
  </si>
  <si>
    <t>ดอกเบี้ยเงินฝากธนาคารค้างรับ</t>
  </si>
  <si>
    <t>ค่าจ้างที่ปรึกษา</t>
  </si>
  <si>
    <t>ค่าประชาสัมพันธ์</t>
  </si>
  <si>
    <t>หนี้สงสัยจะสูญ-ลูกหนี้ตาม พ.ร.บ. 2545</t>
  </si>
  <si>
    <t>ค่าใช้จ่ายผลักส่งเป็นรายได้แผ่นดิน</t>
  </si>
  <si>
    <t>เงินพิ่มค้างรับ</t>
  </si>
  <si>
    <t xml:space="preserve">ค่าจ้างที่ปรึกษา </t>
  </si>
  <si>
    <t xml:space="preserve">ค่าประชาสัมพันธ์ </t>
  </si>
  <si>
    <t>ค่าเผื่อหนี้สงสัยจะสูญ-ลูกหนี้เงินกู้ตาม พ.ร.บ. 2545</t>
  </si>
  <si>
    <t>หมายเหตุ  :  ผู้ตรวจสอบต้องเป็นตำแหน่งหัวหน้างานขึ้นไป</t>
  </si>
  <si>
    <t>เงินรอจ่ายคืน</t>
  </si>
  <si>
    <t>รายงานอายุหนี้ค้าง ลูกหนี้เงินกู้ - ตาม พ.ร.บ. 2545</t>
  </si>
  <si>
    <t>รายละเอียดค่าเผื่อหนี้สงสัยจะสูญ - ลูกหนี้เงินกู้ตาม พ.ร.บ. 2539</t>
  </si>
  <si>
    <t xml:space="preserve"> - ช่องวงเงินกู้ : วงเงินอนุมัติให้กู้ตามสัญญากู้ยืม</t>
  </si>
  <si>
    <t xml:space="preserve">หมายเหตุ  :  ตารางสรุปนี้ มาจาก ยอดสรุปรวมของแต่ละกลุ่ม </t>
  </si>
  <si>
    <t xml:space="preserve">รับชำระหนี้ </t>
  </si>
  <si>
    <t xml:space="preserve">จ่ายให้กู้ </t>
  </si>
  <si>
    <t>จำนวน (ราย)</t>
  </si>
  <si>
    <t>จำนวน (บาท)</t>
  </si>
  <si>
    <t>รวม 1.ลูกหนี้ยังไม่ได้ดำเนินการส่งฟ้อง</t>
  </si>
  <si>
    <t>รวม 4.ลูกหนี้หลังคำพิพากษา</t>
  </si>
  <si>
    <t>หมายเหตุ :  ตารางสรุปนี้ มาจาก ยอดสรุปรวมของแต่ละกลุ่ม</t>
  </si>
  <si>
    <t>เล่มที่/เลขที่ใบเสร็จ</t>
  </si>
  <si>
    <t>เล่มที่/เลขที่ใบเสร็จรับเงิน</t>
  </si>
  <si>
    <t xml:space="preserve">อายุหนี้ค้างชำระ </t>
  </si>
  <si>
    <t>คงเหลือยกไป</t>
  </si>
  <si>
    <t>กกท. 3</t>
  </si>
  <si>
    <t>ชื่อหน่วยงาน  ………………………………………………….</t>
  </si>
  <si>
    <t>งบพิสูจน์ยอดเงินฝากธนาคาร บัญชี……… เลขที่บัญชี ……………………….</t>
  </si>
  <si>
    <t>ยอดคงเหลือตามสมุดบัญชีเงินฝากธนาคาร</t>
  </si>
  <si>
    <t>บวก</t>
  </si>
  <si>
    <t xml:space="preserve">    เช็ครอตัด</t>
  </si>
  <si>
    <t xml:space="preserve">    เช็คเลขที่………………………</t>
  </si>
  <si>
    <t xml:space="preserve">    รายการปรับปรุงอื่นๆ…. (ระบุ)</t>
  </si>
  <si>
    <t>หัก</t>
  </si>
  <si>
    <t>รายการปรับปรุงอื่นๆ…... (ระบุ)</t>
  </si>
  <si>
    <t>ยอดคงเหลือตามสมุดบัญชีเงินฝากธนาคารที่ปรับปรุงแล้ว</t>
  </si>
  <si>
    <t xml:space="preserve">ลงชื่อ...................................................ผู้จัดทำ                </t>
  </si>
  <si>
    <t>ลงชื่อ..............................................ผู้ตรวจสอบ</t>
  </si>
  <si>
    <t xml:space="preserve">      (...................................................)</t>
  </si>
  <si>
    <t xml:space="preserve">      (............................................)</t>
  </si>
  <si>
    <t>ตำแหน่ง................................................</t>
  </si>
  <si>
    <t>ตำแหน่ง............................................</t>
  </si>
  <si>
    <t>ลงชื่อ..................................................ทราบ</t>
  </si>
  <si>
    <t xml:space="preserve">      (................................................)</t>
  </si>
  <si>
    <t>ผู้อำนวยการ……………………..………</t>
  </si>
  <si>
    <t>ลงชื่อ...................................................ผู้จัดทำ                               ลงชื่อ...................................................ผู้ตรวจสอบ</t>
  </si>
  <si>
    <t xml:space="preserve">      (...................................................)                                             (...................................................)</t>
  </si>
  <si>
    <t xml:space="preserve">     ......................................................                                               ......................................................               </t>
  </si>
  <si>
    <t>รายได้สูง/(ต่ำ)กว่าค่าใช้จ่าย</t>
  </si>
  <si>
    <t>ลงชื่อ...................................................ผู้จัดทำ                          ลงชื่อ...................................................ผู้ตรวจสอบ</t>
  </si>
  <si>
    <t xml:space="preserve">      (...................................................)                                      (...................................................)</t>
  </si>
  <si>
    <t xml:space="preserve">     ......................................................                                        ......................................................               </t>
  </si>
  <si>
    <t xml:space="preserve">     ......................................................                                       ......................................................               </t>
  </si>
  <si>
    <t xml:space="preserve">      (...................................................)                                     (...................................................)</t>
  </si>
  <si>
    <t xml:space="preserve">     ......................................................                                      ......................................................               </t>
  </si>
  <si>
    <t>ลงชื่อ...................................................ผู้จัดทำ                      ลงชื่อ...................................................ผู้ตรวจสอบ</t>
  </si>
  <si>
    <t xml:space="preserve">      (...................................................)                                    (...................................................)</t>
  </si>
  <si>
    <t xml:space="preserve">     ......................................................                                    ......................................................               </t>
  </si>
  <si>
    <t xml:space="preserve">      (...................................................)                                  (...................................................)</t>
  </si>
  <si>
    <t xml:space="preserve">     ......................................................                                  ......................................................               </t>
  </si>
  <si>
    <t>ลงชื่อ...................................................ผู้จัดทำ                         ลงชื่อ...................................................ผู้ตรวจสอบ</t>
  </si>
  <si>
    <t xml:space="preserve">     ......................................................                                   ......................................................               </t>
  </si>
  <si>
    <t xml:space="preserve">     ......................................................                                     ......................................................               </t>
  </si>
  <si>
    <t>ลงชื่อ...................................................ผู้จัดทำ                        ลงชื่อ...................................................ผู้ตรวจสอบ</t>
  </si>
  <si>
    <t xml:space="preserve">คงเหลือ </t>
  </si>
  <si>
    <t xml:space="preserve">คงเหลือยกมา </t>
  </si>
  <si>
    <t xml:space="preserve">คงเหลือยกไป </t>
  </si>
  <si>
    <t>รายละเอียดลูกหนี้เงินยืม</t>
  </si>
  <si>
    <t>รายการยืมเงิน</t>
  </si>
  <si>
    <t>เลขที่สัญญายืมเงิน</t>
  </si>
  <si>
    <t>วันที่ชดใช้เงินยืม</t>
  </si>
  <si>
    <t>บัญชีนี้ให้หน่วยงานใส่สูตรเองนะคะ เนื่องจากบางแห่งมีดุลด้านเดบิต และบางแห่งมีดุลด้านเครดิต ไม่เหมือนกัน</t>
  </si>
  <si>
    <t>ยอดรวมเดบิตและเครดิตแต่ละช่องต้องเท่ากัน</t>
  </si>
  <si>
    <t>งบทดลองฉบับนี้เป็นงบทดลองหลังปรับปรุงแต่ก่อนปิดบัญชี</t>
  </si>
  <si>
    <t>หมายเหตุ : ยอดรวมหนี้สินและส่วนทุน จะต้องเท่ากับยอดรวมสินทรัพย์</t>
  </si>
  <si>
    <r>
      <rPr>
        <sz val="16"/>
        <rFont val="Wingdings 2"/>
        <family val="1"/>
        <charset val="2"/>
      </rPr>
      <t>k</t>
    </r>
    <r>
      <rPr>
        <sz val="16"/>
        <rFont val="TH SarabunPSK"/>
        <family val="2"/>
      </rPr>
      <t xml:space="preserve"> ยอดคงเหลือตามสมุดบัญชีเงินฝากธนาคารที่ปรับปรุงแล้ว มาจาก ยอดคงเหลือตามสมุดบัญชีเงินฝากธนาคาร</t>
    </r>
  </si>
  <si>
    <r>
      <t xml:space="preserve">    </t>
    </r>
    <r>
      <rPr>
        <u/>
        <sz val="16"/>
        <rFont val="TH SarabunPSK"/>
        <family val="2"/>
      </rPr>
      <t>บวก</t>
    </r>
    <r>
      <rPr>
        <sz val="16"/>
        <rFont val="TH SarabunPSK"/>
        <family val="2"/>
      </rPr>
      <t xml:space="preserve"> เช็ครอตัด  </t>
    </r>
    <r>
      <rPr>
        <u/>
        <sz val="16"/>
        <rFont val="TH SarabunPSK"/>
        <family val="2"/>
      </rPr>
      <t>หัก</t>
    </r>
    <r>
      <rPr>
        <sz val="16"/>
        <rFont val="TH SarabunPSK"/>
        <family val="2"/>
      </rPr>
      <t xml:space="preserve"> เงินโอนระหว่างทาง ซึ่งยอดจะต้องตรงกับยอดคงเหลือตามรายงานของธนาคาร (ยอดตามสมุดคู่ฝาก/Statement) ช่อง 3</t>
    </r>
  </si>
  <si>
    <t>ยอดคงเหลือตามรายงานของธนาคาร (ยอดตามสมุดคู่ฝาก/Statement)</t>
  </si>
  <si>
    <r>
      <rPr>
        <sz val="16"/>
        <rFont val="Wingdings 2"/>
        <family val="1"/>
        <charset val="2"/>
      </rPr>
      <t>l</t>
    </r>
    <r>
      <rPr>
        <sz val="16"/>
        <rFont val="TH SarabunPSK"/>
        <family val="2"/>
      </rPr>
      <t xml:space="preserve"> ยอดคงเหลือตามรายงานของธนาคาร (ยอดตามสมุดคู่ฝาก/Statement) คือ ยอดที่ปรากฏในสมุดเงินฝาก/Statement ของธนาคาร </t>
    </r>
  </si>
  <si>
    <t xml:space="preserve">    ณ วันที่สิ้นเดือน</t>
  </si>
  <si>
    <r>
      <t xml:space="preserve"> </t>
    </r>
    <r>
      <rPr>
        <sz val="16"/>
        <rFont val="Wingdings 2"/>
        <family val="1"/>
        <charset val="2"/>
      </rPr>
      <t>j</t>
    </r>
    <r>
      <rPr>
        <sz val="16"/>
        <rFont val="TH SarabunPSK"/>
        <family val="2"/>
      </rPr>
      <t>ยอดคงเหลือตามสมุดบัญชีเงินฝากธนาคาร คือ ยอดเงินฝากธนาคารที่ปรากฏในงบทดลอง ช่องยอดยกไป</t>
    </r>
  </si>
  <si>
    <t xml:space="preserve"> - ช่องคงเหลือยกไป : มาจาก ช่องคงเหลือยกมา + จ่ายให้กู้ - รับชำระหนี้ + ปรับปรุงด้านเดบิต - ปรับปรุงด้านเครดิต </t>
  </si>
  <si>
    <t xml:space="preserve"> - ช่องอายุหนี้ค้างชำระ : ให้นำยอดเงินต้นคงค้างตามช่อง 2 เฉพาะลูกหนี้ที่ผิดนัดชำระหนี้ ตามช่วงอายุหนี้ที่ค้างชำระ </t>
  </si>
  <si>
    <t>ด้านเดบิต (-)</t>
  </si>
  <si>
    <t>ด้านเครดิต (+)</t>
  </si>
  <si>
    <t>วันที่จ่ายเงินยืม</t>
  </si>
  <si>
    <t>ปีเงินสมทบ</t>
  </si>
  <si>
    <t>(1)</t>
  </si>
  <si>
    <t>(2)</t>
  </si>
  <si>
    <t>(3)</t>
  </si>
  <si>
    <t>(4)</t>
  </si>
  <si>
    <t>สะสม</t>
  </si>
  <si>
    <t>(6)</t>
  </si>
  <si>
    <t>(1) วัน เดือน ปี ที่ซื้อหรือได้มา = กรณีซื้อ ให้ใส่วันที่ตรวจรับพัสดุ กรณีรับบริจาค ให้ใส่วันที่ได้รับบริจาค</t>
  </si>
  <si>
    <t>(2) ราคาครุภัณฑ์ที่ซื้อหรือได้มา = ราคาครุภัณฑ์ที่รวมภาษีมูลค่าเพิ่มแล้ว</t>
  </si>
  <si>
    <t>ค่าเสื่อมราคาในรอบ</t>
  </si>
  <si>
    <t>ระยะเวลาบัญชี</t>
  </si>
  <si>
    <t>หลังหักค่าเสื่อมราคา</t>
  </si>
  <si>
    <t>(7) = (2) - (6)</t>
  </si>
  <si>
    <t>(7) มูลค่าครุภัณฑ์หลังหักค่าเสื่อมราคา = ราคาครุภัณฑ์ที่ซื้อหรือได้มา (ช่อง 2) - ค่าเสื่อมราคาสะสม (ช่อง 6)</t>
  </si>
  <si>
    <t>ณ 30 ก.ย. 2562</t>
  </si>
  <si>
    <t>ชื่อ - สกุล</t>
  </si>
  <si>
    <t>เบี้ยปรับ</t>
  </si>
  <si>
    <t>ค่าฤชาธรรมเนียม</t>
  </si>
  <si>
    <t>ค่าบังคับคดี</t>
  </si>
  <si>
    <t>รับชำระแทนหน่วยงานอื่น</t>
  </si>
  <si>
    <t>สมุดประจำตัว</t>
  </si>
  <si>
    <t>ระดับ 1</t>
  </si>
  <si>
    <t>ระดับ 2</t>
  </si>
  <si>
    <t>ระดับ 3</t>
  </si>
  <si>
    <t>รายละเอียดการรับเงินสมทบกองทุนพัฒนาฝีมือแรงงาน</t>
  </si>
  <si>
    <t>เงินสมทบกองทุนเงินทดแทน</t>
  </si>
  <si>
    <t>เงินประกันสัญญา</t>
  </si>
  <si>
    <r>
      <rPr>
        <u/>
        <sz val="16"/>
        <rFont val="TH SarabunPSK"/>
        <family val="2"/>
      </rPr>
      <t>หัก</t>
    </r>
    <r>
      <rPr>
        <sz val="16"/>
        <rFont val="TH SarabunPSK"/>
        <family val="2"/>
      </rPr>
      <t xml:space="preserve"> ค่าเผื่อหนี้สงสัยจะสูญ-ค่าปรับค้างรับ</t>
    </r>
  </si>
  <si>
    <r>
      <rPr>
        <u/>
        <sz val="16"/>
        <rFont val="TH SarabunPSK"/>
        <family val="2"/>
      </rPr>
      <t>หัก</t>
    </r>
    <r>
      <rPr>
        <sz val="16"/>
        <rFont val="TH SarabunPSK"/>
        <family val="2"/>
      </rPr>
      <t xml:space="preserve"> ค่าเผื่อหนี้สงสัยจะสูญ-ดอกเบี้ยเงินกู้ค้างรับ</t>
    </r>
  </si>
  <si>
    <r>
      <rPr>
        <u/>
        <sz val="16"/>
        <rFont val="TH SarabunPSK"/>
        <family val="2"/>
      </rPr>
      <t>หัก</t>
    </r>
    <r>
      <rPr>
        <sz val="16"/>
        <rFont val="TH SarabunPSK"/>
        <family val="2"/>
      </rPr>
      <t xml:space="preserve"> ค่าเผื่อหนี้สงสัยจะสูญ-ลูกหนี้เงินกู้ตาม พ.ร.บ. 2539</t>
    </r>
  </si>
  <si>
    <r>
      <rPr>
        <u/>
        <sz val="16"/>
        <rFont val="TH SarabunPSK"/>
        <family val="2"/>
      </rPr>
      <t>หัก</t>
    </r>
    <r>
      <rPr>
        <sz val="16"/>
        <rFont val="TH SarabunPSK"/>
        <family val="2"/>
      </rPr>
      <t xml:space="preserve"> ค่าเผื่อหนี้สงสัยจะสูญ-ลูกหนี้เงินกู้ตาม พ.ร.บ. 2545</t>
    </r>
  </si>
  <si>
    <t>(5) ค่าเสื่อมราคาในรอบระยะเวลาบัญชี = ให้คำนวณตามวิธีการปรับปรุงบัญชี  หน้า 3</t>
  </si>
  <si>
    <t>เล่มที่/เลขที่</t>
  </si>
  <si>
    <t>ใบเสร็จรับเงิน</t>
  </si>
  <si>
    <t>รายละเอียดการรับเงินชำระหนี้กองทุนพัฒนาฝีมือแรงงาน (ลูกหนี้กองทุนเดิม ตามระเบียบฯ 2539)</t>
  </si>
  <si>
    <t>ยอดค้างชำระ</t>
  </si>
  <si>
    <t>รายละเอียดการรับเงินค่าทดสอบมาตรฐานฝีมือแรงงาน</t>
  </si>
  <si>
    <t>รายละเอียดการรับเงินค่าธรรมเนียมการดำเนินการรับรองความรู้ความสามารถ</t>
  </si>
  <si>
    <t>ระบุสาขา....</t>
  </si>
  <si>
    <t>ช่องทาง</t>
  </si>
  <si>
    <t>การชำระ</t>
  </si>
  <si>
    <t>ชำระ</t>
  </si>
  <si>
    <t>ช่องทางการชำระ : ให้ระบุช่องทางตามที่ได้รับเงิน เป็นเงินสด เช็ค ธนาณัติ หรือผ่านธนาคาร (กรณีรับเป็นเช็คให้ระบุหมายเลขเช็คด้วย)</t>
  </si>
  <si>
    <t>รายละเอียดการรับเงินชำระหนี้กองทุนพัฒนาฝีมือแรงงาน (ลูกหนี้กองทุนใหม่ ตาม พ.ร.บ.ฯ 2545)</t>
  </si>
  <si>
    <t>วันที่ออก</t>
  </si>
  <si>
    <t>ในชั้นบังคับคดี</t>
  </si>
  <si>
    <t>ดำเนินคดี</t>
  </si>
  <si>
    <t>ค่าใช้จ่ายในการ</t>
  </si>
  <si>
    <t>วันที่อนุมัติ</t>
  </si>
  <si>
    <t>ชื่อผู้ชำระ</t>
  </si>
  <si>
    <t>บันทึกข้อมูล</t>
  </si>
  <si>
    <t>ในสมุดประจำตัว</t>
  </si>
  <si>
    <t>หนังสือรับรอง</t>
  </si>
  <si>
    <t xml:space="preserve">ความรู้ความสามารถ </t>
  </si>
  <si>
    <t>หนังสือรับรองความรู้</t>
  </si>
  <si>
    <t xml:space="preserve"> 26/13 วรรคหนึ่ง</t>
  </si>
  <si>
    <t xml:space="preserve">ความสามารถ ตามมาตรา </t>
  </si>
  <si>
    <t>ใบแทนหนังสือ</t>
  </si>
  <si>
    <t>รับรองความสามารถ</t>
  </si>
  <si>
    <t>บัตรประจำตัว</t>
  </si>
  <si>
    <t>ผู้ประเมิน</t>
  </si>
  <si>
    <t>การขึ้นทะเบียน</t>
  </si>
  <si>
    <t>เป็นผู้ประเมิน</t>
  </si>
  <si>
    <t>เป็นศูนย์ประเมิน</t>
  </si>
  <si>
    <t>ตามมาตรา 26/4 (2)</t>
  </si>
  <si>
    <t>การเป็นศูนย์ประเมิน</t>
  </si>
  <si>
    <t>รายละเอียดการรับเงินอื่น ๆ</t>
  </si>
  <si>
    <t>รับคืนเงินที่จ่ายเกิน</t>
  </si>
  <si>
    <t>รับคืนค่าธรรมเนียม</t>
  </si>
  <si>
    <t>เหลือจ่าย</t>
  </si>
  <si>
    <t>รับคืนค่าใช้จ่าย</t>
  </si>
  <si>
    <t>ในการบังคับคดี</t>
  </si>
  <si>
    <t>กรณีรับชำระหนี้</t>
  </si>
  <si>
    <t>จากลูกหนี้ที่ได้อนุมัติหนี้สูญ</t>
  </si>
  <si>
    <t>รับคืนเงินยืมราชการ</t>
  </si>
  <si>
    <t>เลขที่สัญญาเงินยืม</t>
  </si>
  <si>
    <t>ลูกหนี้ตามคำพิพากษา</t>
  </si>
  <si>
    <t>ค่าเผื่อหนี้สงสัยจะสูญ-ลูกหนี้ตามคำพิพากษา</t>
  </si>
  <si>
    <t>ลูกหนี้ตามสัญญาประนอม</t>
  </si>
  <si>
    <t>ค่าเผื่อหนี้สงสัยจะสูญ-ลูกหนี้ตามสัญญาประนอม</t>
  </si>
  <si>
    <t>รายละเอียดค่าเผื่อหนี้สงสัยจะสูญ - ลูกหนี้ตามสัญญาประนอม</t>
  </si>
  <si>
    <t>รายละเอียดค่าเผื่อหนี้สงสัยจะสูญ - ลูกหนี้ตามคำพิพากษา</t>
  </si>
  <si>
    <t>หนี้สงสัยจะสูญ-ลูกหนี้ตามสัญญาประนอม</t>
  </si>
  <si>
    <r>
      <rPr>
        <u/>
        <sz val="16"/>
        <rFont val="TH SarabunPSK"/>
        <family val="2"/>
      </rPr>
      <t>หัก</t>
    </r>
    <r>
      <rPr>
        <sz val="16"/>
        <rFont val="TH SarabunPSK"/>
        <family val="2"/>
      </rPr>
      <t xml:space="preserve"> ค่าเผื่อหนี้สงสัยจะสูญ-ลูกหนี้ตามคำพิพากษา</t>
    </r>
  </si>
  <si>
    <r>
      <rPr>
        <u/>
        <sz val="16"/>
        <rFont val="TH SarabunPSK"/>
        <family val="2"/>
      </rPr>
      <t>หัก</t>
    </r>
    <r>
      <rPr>
        <sz val="16"/>
        <rFont val="TH SarabunPSK"/>
        <family val="2"/>
      </rPr>
      <t xml:space="preserve"> ค่าเผื่อหนี้สงสัยจะสูญ-ลูกหนี้ตามสัญญาประนอม</t>
    </r>
  </si>
  <si>
    <t>ค่าครุภัณฑ์มูลค่าต่ำกว่าเกณฑ์</t>
  </si>
  <si>
    <t>ณ วันที่ 30 กันยายน 2563</t>
  </si>
  <si>
    <t>งบทดลอง ณ 30 ก.ย. 2563</t>
  </si>
  <si>
    <t>งบทดลอง ณ 30 ก.ย. 2563 หลังปรับปรุง</t>
  </si>
  <si>
    <t>งบทดลอง ณ 30 ก.ย. 2563 หลังปิดบัญชี</t>
  </si>
  <si>
    <t>ประจำปีสิ้นสุดวันที่ 30 กันยายน พ.ศ. 2563</t>
  </si>
  <si>
    <t>ณ  วันที่ 30 กันยายน พ.ศ. 2563</t>
  </si>
  <si>
    <t>สำหรับรอบระยะเวลาสิ้นสุดวันที่  30  กันยายน  พ.ศ. 2563</t>
  </si>
  <si>
    <t>ณ วันที่  30  กันยายน  พ.ศ. 2563</t>
  </si>
  <si>
    <t>(1 ต.ค. 62 - 30 ก.ย. 63)</t>
  </si>
  <si>
    <t>ณ 30 ก.ย. 2563</t>
  </si>
  <si>
    <t>คงเหลือยกมาปีงบ 2562</t>
  </si>
  <si>
    <t>คงเหลือยกไปปีงบ 2563</t>
  </si>
  <si>
    <t>วงเงินค้างชำระ ณ 30 ก.ย. 2563</t>
  </si>
  <si>
    <t>1 ต.ค. 62 - 30 ก.ย. 63</t>
  </si>
  <si>
    <t>ประจำปีงบประมาณ พ.ศ. 2563</t>
  </si>
  <si>
    <t>จำนวนเงิน (ตั้งแต่ 1 ต.ค. 2562 - 30 ก.ย. 2563)</t>
  </si>
  <si>
    <t xml:space="preserve"> - ช่องคงเหลือยกมา : ให้ใส่ยอดเงินต้นคงเหลือของลูกหนี้ ณ วันที่ 30 กันยายน 2562 (ให้หน่วยงานตรวจสอบตัวเลขให้ตรงกับยอดคงเหลือปีงบประมาณ 2562 ด้วย)</t>
  </si>
  <si>
    <r>
      <t xml:space="preserve"> - ช่องจ่ายให้กู้ : ให้ใส่ยอดเงินที่จ่ายให้กู้ในปีงบประมาณปัจจุบัน </t>
    </r>
    <r>
      <rPr>
        <b/>
        <sz val="16"/>
        <color theme="1"/>
        <rFont val="TH SarabunPSK"/>
        <family val="2"/>
      </rPr>
      <t xml:space="preserve"> (ตั้งแต่ 1 ตุลาคม 2562 - 30 กันยายน 2563)</t>
    </r>
  </si>
  <si>
    <r>
      <t xml:space="preserve"> - ช่องรับชำระหนี้ : ให้ใส่ยอดรับชำระหนี้จากลูกหนี้/บริษัท เฉพาะยอดเงินต้นที่ได้รับชำระทั้งสิ้นตามใบเสร็จรับเงินในปีงบประมาณ </t>
    </r>
    <r>
      <rPr>
        <b/>
        <sz val="16"/>
        <color theme="1"/>
        <rFont val="TH SarabunPSK"/>
        <family val="2"/>
      </rPr>
      <t>(ตั้งแต่ 1 ตุลาคม 2562  - 30 กันยายน 2563)</t>
    </r>
  </si>
  <si>
    <r>
      <t xml:space="preserve"> - ช่องปรับปรุงข้อมูลระหว่างปี : ให้ใส่รายการปรับปรุงเงินต้นที่เกิดขึ้นทั้งสิ้นในปีงบประมาณ </t>
    </r>
    <r>
      <rPr>
        <b/>
        <sz val="16"/>
        <color theme="1"/>
        <rFont val="TH SarabunPSK"/>
        <family val="2"/>
      </rPr>
      <t>(ตั้งแต่ 1 ตุลาคม 2562  - 30 กันยายน 2563)</t>
    </r>
  </si>
  <si>
    <t xml:space="preserve"> - กรณีลูกหนี้ตาม พ.ร.บ. 2545 ถ้ามียอดยกมาจากปีก่อน (30 ก.ย. 2562) แต่ปีนี้ไม่มียอดยกไป ต้องแสดงรายละเอียดยอดยกมา และยอดรับชำระหนี้ใน กกท.4 ด้วย</t>
  </si>
  <si>
    <t xml:space="preserve">   (ให้หน่วยงานตรวจสอบตัวเลขช่องคงเหลือยกไปให้ตรงกับยอดคงเหลือของลูกหนี้ในงบการเงินปีงบประมาณ 2563 ด้วย)</t>
  </si>
  <si>
    <r>
      <t xml:space="preserve"> - ช่องเงินต้น : ยอดเงินต้นคงเหลือ ณ วันที่ 30 กันยายน 2563 </t>
    </r>
    <r>
      <rPr>
        <b/>
        <sz val="14"/>
        <color theme="1"/>
        <rFont val="TH SarabunPSK"/>
        <family val="2"/>
      </rPr>
      <t>(ยอดเดียวกับยอดคงเหลือยกไปของลูกหนี้จาก กกท.4)</t>
    </r>
  </si>
  <si>
    <r>
      <t xml:space="preserve"> - ช่องดอกเบี้ย : คำนวณดอกเบี้ยค้างชำระนับตั้งแต่วันที่ชำระหนี้ครั้งสุดท้าย จนถึงวันที่ </t>
    </r>
    <r>
      <rPr>
        <b/>
        <sz val="14"/>
        <color theme="1"/>
        <rFont val="TH SarabunPSK"/>
        <family val="2"/>
      </rPr>
      <t>30 กันยายน 2563</t>
    </r>
    <r>
      <rPr>
        <sz val="14"/>
        <color theme="1"/>
        <rFont val="TH SarabunPSK"/>
        <family val="2"/>
      </rPr>
      <t xml:space="preserve"> (วันสิ้นปีงบประมาณ) ตามอัตราดอกเบี้ยของลูกหนี้</t>
    </r>
  </si>
  <si>
    <t>การนับอายุหนี้ค้างชำระ  ประจำปีงบประมาณ พ.ศ. 2563</t>
  </si>
  <si>
    <t>อายุหนี้ค้างชำระ</t>
  </si>
  <si>
    <t>ช่วงวันที่ชำระครั้งสุดท้าย</t>
  </si>
  <si>
    <t>1 เม.ย. 2563 - 30 ก.ย. 2563</t>
  </si>
  <si>
    <t>เกินกว่า 6 เดือน - 1 ปี</t>
  </si>
  <si>
    <t>1 ต.ค. 2562 - 31 มี.ค. 2563</t>
  </si>
  <si>
    <t>เกินกว่า 1 ปี - 2 ปี</t>
  </si>
  <si>
    <t>1 ต.ค. 2561 - 30 ก.ย. 2562</t>
  </si>
  <si>
    <r>
      <t xml:space="preserve"> - ช่องเงินต้น : ยอดเงินต้นคงเหลือ ณ วันที่ 30 กันยายน 2563</t>
    </r>
    <r>
      <rPr>
        <b/>
        <sz val="14"/>
        <color theme="1"/>
        <rFont val="TH SarabunPSK"/>
        <family val="2"/>
      </rPr>
      <t xml:space="preserve"> (ยอดเดียวกับยอดคงเหลือยกไปของลูกหนี้จาก กกท.4)</t>
    </r>
  </si>
  <si>
    <r>
      <t xml:space="preserve"> - ช่องดอกเบี้ย : คำนวณดอกเบี้ยค้างชำระนับตั้งแต่วันที่ชำระหนี้ครั้งสุดท้าย จนถึงวันที่ </t>
    </r>
    <r>
      <rPr>
        <b/>
        <sz val="14"/>
        <color theme="1"/>
        <rFont val="TH SarabunPSK"/>
        <family val="2"/>
      </rPr>
      <t>30 กันยายน 2563</t>
    </r>
    <r>
      <rPr>
        <sz val="14"/>
        <color theme="1"/>
        <rFont val="TH SarabunPSK"/>
        <family val="2"/>
      </rPr>
      <t xml:space="preserve"> (วันสิ้นปีงบประมาณ)  ตามอัตราดอกเบี้ยของลูกหนี้</t>
    </r>
  </si>
  <si>
    <r>
      <t xml:space="preserve"> - ช่องค่าปรับ : คำนวณเบี้ยปรับค้างชำระนับตั้งแต่วันที่ชำระหนี้ครั้งสุดท้าย จนถึงวันที่ </t>
    </r>
    <r>
      <rPr>
        <b/>
        <sz val="14"/>
        <color theme="1"/>
        <rFont val="TH SarabunPSK"/>
        <family val="2"/>
      </rPr>
      <t>30 กันยายน 2563</t>
    </r>
    <r>
      <rPr>
        <sz val="14"/>
        <color theme="1"/>
        <rFont val="TH SarabunPSK"/>
        <family val="2"/>
      </rPr>
      <t xml:space="preserve"> (วันสิ้นปีงบประมาณ)  ตามอัตราเบี้ยปรับของลูกหนี้</t>
    </r>
  </si>
  <si>
    <r>
      <t xml:space="preserve"> - ช่องอายุหนี้ค้างชำระ : นับจากวันที่ชำระหนี้ครั้งสุดท้าย จนถึงวันที่ 30 กันยายน 2563 ว่ามีอายุหนี้ค้างชำระอยู่ในช่วงใดและให้นำ</t>
    </r>
    <r>
      <rPr>
        <b/>
        <u/>
        <sz val="14"/>
        <color theme="1"/>
        <rFont val="TH SarabunPSK"/>
        <family val="2"/>
      </rPr>
      <t>ยอดเงินต้น (ช่อง 2)</t>
    </r>
    <r>
      <rPr>
        <sz val="14"/>
        <color theme="1"/>
        <rFont val="TH SarabunPSK"/>
        <family val="2"/>
      </rPr>
      <t xml:space="preserve"> กรอกลงในช่องที่ตรงกับช่วงที่ค้างชำระหนี้ของลูกหนี้แต่ละราย</t>
    </r>
  </si>
  <si>
    <r>
      <t xml:space="preserve"> - ช่องเงินต้น : ยอดเงินต้นคงเหลือ ณ วันที่ 30 กันยายน 25632</t>
    </r>
    <r>
      <rPr>
        <b/>
        <sz val="14"/>
        <color theme="1"/>
        <rFont val="TH SarabunPSK"/>
        <family val="2"/>
      </rPr>
      <t xml:space="preserve"> (ยอดเดียวกับยอดคงเหลือยกไปของลูกหนี้จาก กกท.4)</t>
    </r>
  </si>
  <si>
    <t>(1 ต.ค.62-30 ก.ย.63)</t>
  </si>
  <si>
    <t>ตัวเลขมาจากช่องงบทดลอง ณ 30 ก.ย. 2563 หลังปรับปรุง (ช่องกลางในกระดาษทำการ)</t>
  </si>
  <si>
    <t xml:space="preserve">                               ถ้าลูกหนี้ที่ชำระตรงตามงวดไม่ถือว่าเป็นหนี้ค้างชำระ ดังนั้นไม่ต้องกรอกตัวเลขในช่องอายุหนี้ค้าง</t>
  </si>
  <si>
    <t xml:space="preserve">   การนับอายุหนี้ค้างชำระ ประจำปีงบประมาณ พ.ศ. 2563 ให้ดูตามตารางด้านล่าง</t>
  </si>
  <si>
    <t xml:space="preserve">วันที่ชำระครั้งสุดท้ายก่อน 30 ก.ย. 2561 </t>
  </si>
  <si>
    <r>
      <t xml:space="preserve">(5)=(2)÷(3)x(4)÷366 </t>
    </r>
    <r>
      <rPr>
        <b/>
        <sz val="14"/>
        <color theme="1"/>
        <rFont val="Calibri"/>
        <family val="2"/>
      </rPr>
      <t xml:space="preserve"> </t>
    </r>
  </si>
  <si>
    <t>(3) อัตราค่าเสื่อมราคา =  อายุการใช้งานของครุภัณฑ์ (สำหรับครุภัณฑ์คอมพิวเตอร์ที่จัดซื้อ = 3 ปี)</t>
  </si>
  <si>
    <t>(4) ระยะเวลาคิดค่าเสื่อม = กรณีซื้อในปีงบประมาณ 2561 - 2562 ให้ระบุระยะเวลาคิดค่าเสื่อม = 366 วัน</t>
  </si>
  <si>
    <t>(6) ค่าเสื่อมราคาสะสม = ค่าเสื่อมราคาในรอบระยะเวลาบัญชี ปีงบประมาณ 2563 (ช่อง 5) + ค่าเสื่อมราคาสะสมยกมาจากปีงบประมาณ 2562</t>
  </si>
  <si>
    <t>สำหรับรายการครุภัณฑ์ที่ส่วนกลางเป็นผู้บันทึกบัญชีและคิดค่าเสื่อมราคา และรายการครุภัณฑ์มูลค่าต่ำกว่าเกณฑ์ ให้แสดงรายการในทะเบียนคุมครุภัณฑ์ด้วย (โดยไม่ต้องแสดงราคาครุภัณฑ์ และไม่ต้องคิดค่าเสื่อมราคา) และให้ระบุในช่องหมายเหตุ ดังนี้</t>
  </si>
  <si>
    <t>(1) รายการครุภัณฑ์ที่ส่วนกลางเป็นผู้บันทึกบัญชีและคิดค่าเสื่อมราคา (เครื่องพิมพ์ชนิด Dot Matrix Printer แบบแคร่ยาว) ให้ระบุในช่องหมายเหตุว่า : "กองส่งเสริมฯ เป็นผู้บันทึกบัญชีและคิดค่าเสื่อมราคา"</t>
  </si>
  <si>
    <t>(2) รายการครุภัณฑ์มูลค่าต่ำกว่าเกณฑ์ ให้ระบุในช่องหมายเหตุว่า : "บันทึกเป็นครุภัณฑ์ต่ำกว่าเกณฑ์"</t>
  </si>
</sst>
</file>

<file path=xl/styles.xml><?xml version="1.0" encoding="utf-8"?>
<styleSheet xmlns="http://schemas.openxmlformats.org/spreadsheetml/2006/main">
  <numFmts count="9">
    <numFmt numFmtId="41" formatCode="_-* #,##0_-;\-* #,##0_-;_-* &quot;-&quot;_-;_-@_-"/>
    <numFmt numFmtId="43" formatCode="_-* #,##0.00_-;\-* #,##0.00_-;_-* &quot;-&quot;??_-;_-@_-"/>
    <numFmt numFmtId="187" formatCode="_(* #,##0.00_);_(* \(#,##0.00\);_(* &quot;-&quot;??_);_(@_)"/>
    <numFmt numFmtId="188" formatCode="#,##0_ ;\-#,##0\ "/>
    <numFmt numFmtId="189" formatCode="[$-101041E]d\ mmm\ yy;@"/>
    <numFmt numFmtId="190" formatCode="_-* #,##0_-;\-* #,##0_-;_-* &quot;-&quot;??_-;_-@_-"/>
    <numFmt numFmtId="191" formatCode="[$-107041E]d\ mmm\ yy;@"/>
    <numFmt numFmtId="192" formatCode="d/m/yy"/>
    <numFmt numFmtId="193" formatCode="[$-1010000]d/m/yy;@"/>
  </numFmts>
  <fonts count="43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name val="Cordia New"/>
      <family val="2"/>
    </font>
    <font>
      <sz val="11"/>
      <color theme="1"/>
      <name val="Tahoma"/>
      <family val="2"/>
      <scheme val="minor"/>
    </font>
    <font>
      <sz val="10"/>
      <name val="Arial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/>
      <sz val="16"/>
      <name val="TH SarabunPSK"/>
      <family val="2"/>
    </font>
    <font>
      <u/>
      <sz val="16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b/>
      <sz val="10"/>
      <name val="Arial"/>
      <family val="2"/>
    </font>
    <font>
      <b/>
      <sz val="14"/>
      <name val="TH SarabunPSK"/>
      <family val="2"/>
    </font>
    <font>
      <sz val="14"/>
      <color rgb="FFFF0000"/>
      <name val="TH SarabunPSK"/>
      <family val="2"/>
    </font>
    <font>
      <sz val="10"/>
      <name val="Arial"/>
      <family val="2"/>
    </font>
    <font>
      <b/>
      <u/>
      <sz val="14"/>
      <name val="TH SarabunPSK"/>
      <family val="2"/>
    </font>
    <font>
      <u val="singleAccounting"/>
      <sz val="16"/>
      <name val="TH SarabunPSK"/>
      <family val="2"/>
    </font>
    <font>
      <sz val="16"/>
      <color theme="1"/>
      <name val="Tahoma"/>
      <family val="2"/>
      <charset val="222"/>
      <scheme val="minor"/>
    </font>
    <font>
      <sz val="14"/>
      <color indexed="10"/>
      <name val="TH SarabunPSK"/>
      <family val="2"/>
    </font>
    <font>
      <sz val="10"/>
      <name val="Arial"/>
      <family val="2"/>
    </font>
    <font>
      <b/>
      <sz val="12"/>
      <name val="TH SarabunPSK"/>
      <family val="2"/>
    </font>
    <font>
      <b/>
      <sz val="12"/>
      <color theme="1"/>
      <name val="TH SarabunPSK"/>
      <family val="2"/>
    </font>
    <font>
      <sz val="11"/>
      <name val="Tahoma"/>
      <family val="2"/>
      <charset val="222"/>
      <scheme val="minor"/>
    </font>
    <font>
      <b/>
      <u/>
      <sz val="14"/>
      <color theme="1"/>
      <name val="TH SarabunPSK"/>
      <family val="2"/>
    </font>
    <font>
      <sz val="11"/>
      <color rgb="FF000000"/>
      <name val="Calibri"/>
      <family val="2"/>
    </font>
    <font>
      <sz val="18"/>
      <name val="TH SarabunPSK"/>
      <family val="2"/>
    </font>
    <font>
      <sz val="10"/>
      <name val="Arial"/>
      <family val="2"/>
    </font>
    <font>
      <sz val="16"/>
      <color rgb="FF000000"/>
      <name val="TH SarabunPSK"/>
      <family val="2"/>
    </font>
    <font>
      <sz val="11"/>
      <color theme="1"/>
      <name val="TH SarabunPSK"/>
      <family val="2"/>
    </font>
    <font>
      <sz val="16"/>
      <name val="Wingdings 2"/>
      <family val="1"/>
      <charset val="2"/>
    </font>
    <font>
      <b/>
      <sz val="14"/>
      <color theme="1"/>
      <name val="Calibri"/>
      <family val="2"/>
    </font>
    <font>
      <b/>
      <sz val="13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ahoma"/>
      <family val="2"/>
      <charset val="222"/>
      <scheme val="minor"/>
    </font>
    <font>
      <b/>
      <sz val="11"/>
      <name val="Tahoma"/>
      <family val="2"/>
      <charset val="222"/>
      <scheme val="minor"/>
    </font>
    <font>
      <b/>
      <sz val="18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9">
    <xf numFmtId="0" fontId="0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0" fontId="6" fillId="0" borderId="0"/>
    <xf numFmtId="0" fontId="5" fillId="0" borderId="0"/>
    <xf numFmtId="0" fontId="2" fillId="0" borderId="0"/>
    <xf numFmtId="0" fontId="2" fillId="0" borderId="0"/>
    <xf numFmtId="0" fontId="18" fillId="0" borderId="0"/>
    <xf numFmtId="187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3" fillId="0" borderId="0"/>
    <xf numFmtId="0" fontId="30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835">
    <xf numFmtId="0" fontId="0" fillId="0" borderId="0" xfId="0"/>
    <xf numFmtId="0" fontId="13" fillId="0" borderId="0" xfId="0" applyFont="1"/>
    <xf numFmtId="0" fontId="13" fillId="0" borderId="0" xfId="0" applyFont="1" applyFill="1" applyBorder="1"/>
    <xf numFmtId="0" fontId="13" fillId="0" borderId="0" xfId="7" applyFont="1" applyFill="1"/>
    <xf numFmtId="37" fontId="14" fillId="2" borderId="21" xfId="7" applyNumberFormat="1" applyFont="1" applyFill="1" applyBorder="1" applyAlignment="1">
      <alignment horizontal="center"/>
    </xf>
    <xf numFmtId="0" fontId="13" fillId="0" borderId="0" xfId="7" applyFont="1" applyFill="1" applyAlignment="1">
      <alignment horizontal="center"/>
    </xf>
    <xf numFmtId="0" fontId="9" fillId="0" borderId="0" xfId="7" applyFont="1" applyFill="1" applyAlignment="1">
      <alignment shrinkToFit="1"/>
    </xf>
    <xf numFmtId="0" fontId="7" fillId="0" borderId="0" xfId="7" applyFont="1" applyAlignment="1">
      <alignment shrinkToFit="1"/>
    </xf>
    <xf numFmtId="43" fontId="7" fillId="0" borderId="0" xfId="7" applyNumberFormat="1" applyFont="1" applyAlignment="1">
      <alignment shrinkToFit="1"/>
    </xf>
    <xf numFmtId="188" fontId="10" fillId="2" borderId="27" xfId="5" applyNumberFormat="1" applyFont="1" applyFill="1" applyBorder="1" applyAlignment="1">
      <alignment horizontal="left" shrinkToFit="1"/>
    </xf>
    <xf numFmtId="0" fontId="13" fillId="0" borderId="0" xfId="7" applyFont="1"/>
    <xf numFmtId="0" fontId="17" fillId="0" borderId="0" xfId="7" applyFont="1"/>
    <xf numFmtId="0" fontId="3" fillId="0" borderId="0" xfId="7" applyFont="1"/>
    <xf numFmtId="188" fontId="3" fillId="2" borderId="17" xfId="5" applyNumberFormat="1" applyFont="1" applyFill="1" applyBorder="1" applyAlignment="1"/>
    <xf numFmtId="37" fontId="14" fillId="2" borderId="17" xfId="7" applyNumberFormat="1" applyFont="1" applyFill="1" applyBorder="1" applyAlignment="1">
      <alignment horizontal="center"/>
    </xf>
    <xf numFmtId="0" fontId="13" fillId="0" borderId="0" xfId="7" applyFont="1" applyAlignment="1">
      <alignment horizontal="center"/>
    </xf>
    <xf numFmtId="0" fontId="10" fillId="0" borderId="0" xfId="7" applyFont="1" applyFill="1" applyAlignment="1">
      <alignment shrinkToFit="1"/>
    </xf>
    <xf numFmtId="43" fontId="10" fillId="0" borderId="0" xfId="7" applyNumberFormat="1" applyFont="1" applyFill="1" applyAlignment="1">
      <alignment shrinkToFit="1"/>
    </xf>
    <xf numFmtId="43" fontId="10" fillId="0" borderId="0" xfId="5" applyFont="1" applyFill="1" applyAlignment="1">
      <alignment shrinkToFit="1"/>
    </xf>
    <xf numFmtId="0" fontId="14" fillId="0" borderId="0" xfId="0" applyFont="1" applyFill="1"/>
    <xf numFmtId="0" fontId="14" fillId="0" borderId="0" xfId="0" applyFont="1" applyFill="1" applyBorder="1"/>
    <xf numFmtId="187" fontId="14" fillId="0" borderId="34" xfId="1" applyNumberFormat="1" applyFont="1" applyFill="1" applyBorder="1" applyAlignment="1">
      <alignment shrinkToFit="1"/>
    </xf>
    <xf numFmtId="187" fontId="14" fillId="0" borderId="14" xfId="1" applyNumberFormat="1" applyFont="1" applyFill="1" applyBorder="1" applyAlignment="1">
      <alignment shrinkToFit="1"/>
    </xf>
    <xf numFmtId="187" fontId="14" fillId="0" borderId="15" xfId="1" applyNumberFormat="1" applyFont="1" applyFill="1" applyBorder="1" applyAlignment="1">
      <alignment shrinkToFit="1"/>
    </xf>
    <xf numFmtId="187" fontId="14" fillId="0" borderId="35" xfId="1" applyNumberFormat="1" applyFont="1" applyFill="1" applyBorder="1" applyAlignment="1">
      <alignment shrinkToFit="1"/>
    </xf>
    <xf numFmtId="187" fontId="14" fillId="0" borderId="15" xfId="1" applyNumberFormat="1" applyFont="1" applyFill="1" applyBorder="1"/>
    <xf numFmtId="187" fontId="14" fillId="0" borderId="35" xfId="1" applyNumberFormat="1" applyFont="1" applyFill="1" applyBorder="1"/>
    <xf numFmtId="187" fontId="14" fillId="0" borderId="8" xfId="1" applyNumberFormat="1" applyFont="1" applyFill="1" applyBorder="1" applyAlignment="1">
      <alignment shrinkToFit="1"/>
    </xf>
    <xf numFmtId="187" fontId="14" fillId="0" borderId="9" xfId="1" applyNumberFormat="1" applyFont="1" applyFill="1" applyBorder="1" applyAlignment="1">
      <alignment shrinkToFit="1"/>
    </xf>
    <xf numFmtId="187" fontId="14" fillId="0" borderId="37" xfId="1" applyNumberFormat="1" applyFont="1" applyFill="1" applyBorder="1" applyAlignment="1">
      <alignment shrinkToFit="1"/>
    </xf>
    <xf numFmtId="187" fontId="14" fillId="0" borderId="9" xfId="1" applyNumberFormat="1" applyFont="1" applyFill="1" applyBorder="1"/>
    <xf numFmtId="187" fontId="14" fillId="0" borderId="37" xfId="1" applyNumberFormat="1" applyFont="1" applyFill="1" applyBorder="1"/>
    <xf numFmtId="187" fontId="14" fillId="0" borderId="12" xfId="1" applyNumberFormat="1" applyFont="1" applyFill="1" applyBorder="1" applyAlignment="1">
      <alignment shrinkToFit="1"/>
    </xf>
    <xf numFmtId="187" fontId="14" fillId="0" borderId="13" xfId="1" applyNumberFormat="1" applyFont="1" applyFill="1" applyBorder="1" applyAlignment="1">
      <alignment shrinkToFit="1"/>
    </xf>
    <xf numFmtId="187" fontId="14" fillId="0" borderId="39" xfId="1" applyNumberFormat="1" applyFont="1" applyFill="1" applyBorder="1" applyAlignment="1">
      <alignment shrinkToFit="1"/>
    </xf>
    <xf numFmtId="187" fontId="14" fillId="0" borderId="13" xfId="1" applyNumberFormat="1" applyFont="1" applyFill="1" applyBorder="1"/>
    <xf numFmtId="187" fontId="14" fillId="0" borderId="39" xfId="1" applyNumberFormat="1" applyFont="1" applyFill="1" applyBorder="1"/>
    <xf numFmtId="43" fontId="14" fillId="0" borderId="0" xfId="0" applyNumberFormat="1" applyFont="1" applyFill="1"/>
    <xf numFmtId="187" fontId="14" fillId="0" borderId="40" xfId="1" applyNumberFormat="1" applyFont="1" applyFill="1" applyBorder="1" applyAlignment="1">
      <alignment shrinkToFit="1"/>
    </xf>
    <xf numFmtId="187" fontId="14" fillId="0" borderId="41" xfId="1" applyNumberFormat="1" applyFont="1" applyFill="1" applyBorder="1" applyAlignment="1">
      <alignment shrinkToFit="1"/>
    </xf>
    <xf numFmtId="187" fontId="14" fillId="0" borderId="12" xfId="1" applyNumberFormat="1" applyFont="1" applyFill="1" applyBorder="1"/>
    <xf numFmtId="187" fontId="14" fillId="0" borderId="0" xfId="1" applyNumberFormat="1" applyFont="1" applyFill="1"/>
    <xf numFmtId="187" fontId="14" fillId="0" borderId="28" xfId="1" applyNumberFormat="1" applyFont="1" applyFill="1" applyBorder="1" applyAlignment="1">
      <alignment shrinkToFit="1"/>
    </xf>
    <xf numFmtId="187" fontId="14" fillId="0" borderId="0" xfId="1" applyNumberFormat="1" applyFont="1" applyFill="1" applyBorder="1" applyAlignment="1">
      <alignment shrinkToFit="1"/>
    </xf>
    <xf numFmtId="187" fontId="14" fillId="0" borderId="6" xfId="1" applyNumberFormat="1" applyFont="1" applyFill="1" applyBorder="1" applyAlignment="1">
      <alignment shrinkToFit="1"/>
    </xf>
    <xf numFmtId="187" fontId="14" fillId="0" borderId="43" xfId="1" applyNumberFormat="1" applyFont="1" applyFill="1" applyBorder="1" applyAlignment="1">
      <alignment shrinkToFit="1"/>
    </xf>
    <xf numFmtId="187" fontId="14" fillId="0" borderId="6" xfId="1" applyNumberFormat="1" applyFont="1" applyFill="1" applyBorder="1"/>
    <xf numFmtId="187" fontId="14" fillId="0" borderId="43" xfId="1" applyNumberFormat="1" applyFont="1" applyFill="1" applyBorder="1"/>
    <xf numFmtId="187" fontId="14" fillId="0" borderId="44" xfId="1" applyNumberFormat="1" applyFont="1" applyFill="1" applyBorder="1" applyAlignment="1">
      <alignment shrinkToFit="1"/>
    </xf>
    <xf numFmtId="187" fontId="10" fillId="3" borderId="9" xfId="1" applyNumberFormat="1" applyFont="1" applyFill="1" applyBorder="1"/>
    <xf numFmtId="187" fontId="10" fillId="3" borderId="7" xfId="1" applyNumberFormat="1" applyFont="1" applyFill="1" applyBorder="1"/>
    <xf numFmtId="187" fontId="10" fillId="3" borderId="13" xfId="1" applyNumberFormat="1" applyFont="1" applyFill="1" applyBorder="1"/>
    <xf numFmtId="43" fontId="10" fillId="3" borderId="0" xfId="0" applyNumberFormat="1" applyFont="1" applyFill="1"/>
    <xf numFmtId="0" fontId="10" fillId="3" borderId="0" xfId="0" applyFont="1" applyFill="1"/>
    <xf numFmtId="187" fontId="14" fillId="0" borderId="11" xfId="1" applyNumberFormat="1" applyFont="1" applyFill="1" applyBorder="1" applyAlignment="1">
      <alignment shrinkToFit="1"/>
    </xf>
    <xf numFmtId="187" fontId="14" fillId="0" borderId="10" xfId="1" applyNumberFormat="1" applyFont="1" applyFill="1" applyBorder="1"/>
    <xf numFmtId="0" fontId="16" fillId="0" borderId="46" xfId="0" applyFont="1" applyFill="1" applyBorder="1" applyAlignment="1">
      <alignment horizontal="center"/>
    </xf>
    <xf numFmtId="187" fontId="16" fillId="0" borderId="0" xfId="1" applyNumberFormat="1" applyFont="1" applyFill="1" applyBorder="1" applyAlignment="1">
      <alignment horizontal="center"/>
    </xf>
    <xf numFmtId="43" fontId="14" fillId="0" borderId="0" xfId="0" applyNumberFormat="1" applyFont="1" applyFill="1" applyAlignment="1">
      <alignment shrinkToFit="1"/>
    </xf>
    <xf numFmtId="43" fontId="22" fillId="0" borderId="0" xfId="0" applyNumberFormat="1" applyFont="1" applyFill="1"/>
    <xf numFmtId="0" fontId="22" fillId="0" borderId="0" xfId="0" applyFont="1" applyFill="1"/>
    <xf numFmtId="0" fontId="14" fillId="0" borderId="0" xfId="0" applyFont="1" applyFill="1" applyAlignment="1">
      <alignment shrinkToFit="1"/>
    </xf>
    <xf numFmtId="187" fontId="14" fillId="0" borderId="0" xfId="1" applyNumberFormat="1" applyFont="1" applyFill="1" applyAlignment="1">
      <alignment shrinkToFit="1"/>
    </xf>
    <xf numFmtId="0" fontId="7" fillId="0" borderId="0" xfId="0" applyFont="1" applyFill="1" applyBorder="1"/>
    <xf numFmtId="0" fontId="13" fillId="0" borderId="0" xfId="0" applyFont="1" applyFill="1" applyAlignment="1"/>
    <xf numFmtId="0" fontId="13" fillId="0" borderId="0" xfId="0" applyFont="1" applyFill="1" applyAlignment="1">
      <alignment horizontal="left"/>
    </xf>
    <xf numFmtId="187" fontId="16" fillId="0" borderId="51" xfId="1" applyNumberFormat="1" applyFont="1" applyFill="1" applyBorder="1" applyAlignment="1">
      <alignment horizontal="center" shrinkToFit="1"/>
    </xf>
    <xf numFmtId="187" fontId="16" fillId="0" borderId="52" xfId="1" applyNumberFormat="1" applyFont="1" applyFill="1" applyBorder="1" applyAlignment="1">
      <alignment horizontal="center" shrinkToFit="1"/>
    </xf>
    <xf numFmtId="187" fontId="16" fillId="0" borderId="49" xfId="1" applyNumberFormat="1" applyFont="1" applyFill="1" applyBorder="1" applyAlignment="1">
      <alignment horizontal="center" shrinkToFit="1"/>
    </xf>
    <xf numFmtId="187" fontId="16" fillId="0" borderId="53" xfId="1" applyNumberFormat="1" applyFont="1" applyFill="1" applyBorder="1" applyAlignment="1">
      <alignment horizontal="center" shrinkToFit="1"/>
    </xf>
    <xf numFmtId="187" fontId="16" fillId="0" borderId="49" xfId="1" applyNumberFormat="1" applyFont="1" applyFill="1" applyBorder="1" applyAlignment="1">
      <alignment horizontal="center"/>
    </xf>
    <xf numFmtId="187" fontId="16" fillId="0" borderId="53" xfId="1" applyNumberFormat="1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1" applyNumberFormat="1" applyFont="1" applyFill="1" applyBorder="1"/>
    <xf numFmtId="0" fontId="7" fillId="0" borderId="0" xfId="0" applyFont="1" applyFill="1" applyBorder="1" applyAlignment="1">
      <alignment horizontal="left"/>
    </xf>
    <xf numFmtId="0" fontId="11" fillId="0" borderId="26" xfId="15" applyFont="1" applyFill="1" applyBorder="1" applyAlignment="1">
      <alignment horizontal="left"/>
    </xf>
    <xf numFmtId="0" fontId="10" fillId="0" borderId="27" xfId="15" applyFont="1" applyFill="1" applyBorder="1"/>
    <xf numFmtId="0" fontId="10" fillId="0" borderId="5" xfId="15" applyFont="1" applyFill="1" applyBorder="1" applyAlignment="1">
      <alignment horizontal="left"/>
    </xf>
    <xf numFmtId="0" fontId="10" fillId="0" borderId="28" xfId="0" applyFont="1" applyFill="1" applyBorder="1"/>
    <xf numFmtId="0" fontId="11" fillId="0" borderId="5" xfId="15" applyFont="1" applyFill="1" applyBorder="1" applyAlignment="1">
      <alignment horizontal="left"/>
    </xf>
    <xf numFmtId="0" fontId="11" fillId="0" borderId="28" xfId="0" applyFont="1" applyFill="1" applyBorder="1" applyAlignment="1">
      <alignment horizontal="center"/>
    </xf>
    <xf numFmtId="0" fontId="10" fillId="0" borderId="28" xfId="1" applyNumberFormat="1" applyFont="1" applyFill="1" applyBorder="1"/>
    <xf numFmtId="0" fontId="10" fillId="0" borderId="28" xfId="0" applyNumberFormat="1" applyFont="1" applyFill="1" applyBorder="1"/>
    <xf numFmtId="0" fontId="11" fillId="0" borderId="5" xfId="0" applyNumberFormat="1" applyFont="1" applyFill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0" fontId="10" fillId="0" borderId="25" xfId="0" applyFont="1" applyFill="1" applyBorder="1"/>
    <xf numFmtId="0" fontId="13" fillId="0" borderId="0" xfId="0" applyFont="1" applyAlignment="1">
      <alignment horizontal="left"/>
    </xf>
    <xf numFmtId="0" fontId="7" fillId="0" borderId="0" xfId="7" applyNumberFormat="1" applyFont="1" applyAlignment="1"/>
    <xf numFmtId="0" fontId="7" fillId="0" borderId="0" xfId="13" applyFont="1" applyFill="1"/>
    <xf numFmtId="0" fontId="6" fillId="0" borderId="0" xfId="13" applyFill="1"/>
    <xf numFmtId="43" fontId="16" fillId="0" borderId="19" xfId="0" applyNumberFormat="1" applyFont="1" applyFill="1" applyBorder="1" applyAlignment="1">
      <alignment shrinkToFit="1"/>
    </xf>
    <xf numFmtId="0" fontId="16" fillId="0" borderId="0" xfId="0" applyFont="1" applyFill="1" applyAlignment="1"/>
    <xf numFmtId="43" fontId="13" fillId="2" borderId="17" xfId="1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 shrinkToFit="1"/>
    </xf>
    <xf numFmtId="188" fontId="7" fillId="2" borderId="1" xfId="5" applyNumberFormat="1" applyFont="1" applyFill="1" applyBorder="1" applyAlignment="1">
      <alignment horizontal="left" shrinkToFit="1"/>
    </xf>
    <xf numFmtId="43" fontId="7" fillId="2" borderId="17" xfId="5" applyFont="1" applyFill="1" applyBorder="1" applyAlignment="1">
      <alignment shrinkToFit="1"/>
    </xf>
    <xf numFmtId="0" fontId="7" fillId="2" borderId="1" xfId="7" applyFont="1" applyFill="1" applyBorder="1" applyAlignment="1">
      <alignment horizontal="left" vertical="center" shrinkToFit="1"/>
    </xf>
    <xf numFmtId="0" fontId="7" fillId="2" borderId="27" xfId="7" applyFont="1" applyFill="1" applyBorder="1" applyAlignment="1">
      <alignment horizontal="left" shrinkToFit="1"/>
    </xf>
    <xf numFmtId="43" fontId="7" fillId="2" borderId="23" xfId="5" applyFont="1" applyFill="1" applyBorder="1" applyAlignment="1">
      <alignment shrinkToFit="1"/>
    </xf>
    <xf numFmtId="0" fontId="10" fillId="2" borderId="1" xfId="7" applyFont="1" applyFill="1" applyBorder="1" applyAlignment="1">
      <alignment horizontal="left" shrinkToFit="1"/>
    </xf>
    <xf numFmtId="43" fontId="10" fillId="2" borderId="17" xfId="5" applyFont="1" applyFill="1" applyBorder="1" applyAlignment="1">
      <alignment shrinkToFit="1"/>
    </xf>
    <xf numFmtId="188" fontId="10" fillId="2" borderId="1" xfId="5" applyNumberFormat="1" applyFont="1" applyFill="1" applyBorder="1" applyAlignment="1">
      <alignment horizontal="left" shrinkToFit="1"/>
    </xf>
    <xf numFmtId="0" fontId="7" fillId="2" borderId="0" xfId="0" applyFont="1" applyFill="1" applyBorder="1" applyAlignment="1"/>
    <xf numFmtId="0" fontId="7" fillId="2" borderId="0" xfId="13" applyFont="1" applyFill="1" applyBorder="1" applyAlignment="1"/>
    <xf numFmtId="188" fontId="7" fillId="2" borderId="17" xfId="5" applyNumberFormat="1" applyFont="1" applyFill="1" applyBorder="1" applyAlignment="1">
      <alignment horizontal="left" shrinkToFit="1"/>
    </xf>
    <xf numFmtId="43" fontId="7" fillId="2" borderId="17" xfId="5" applyFont="1" applyFill="1" applyBorder="1" applyAlignment="1">
      <alignment horizontal="left" shrinkToFit="1"/>
    </xf>
    <xf numFmtId="0" fontId="7" fillId="2" borderId="17" xfId="7" applyFont="1" applyFill="1" applyBorder="1" applyAlignment="1">
      <alignment horizontal="center" shrinkToFit="1"/>
    </xf>
    <xf numFmtId="0" fontId="9" fillId="2" borderId="0" xfId="7" applyFont="1" applyFill="1" applyBorder="1" applyAlignment="1"/>
    <xf numFmtId="0" fontId="9" fillId="0" borderId="0" xfId="7" applyFont="1" applyFill="1" applyBorder="1" applyAlignment="1"/>
    <xf numFmtId="188" fontId="9" fillId="2" borderId="21" xfId="5" applyNumberFormat="1" applyFont="1" applyFill="1" applyBorder="1" applyAlignment="1">
      <alignment shrinkToFit="1"/>
    </xf>
    <xf numFmtId="0" fontId="10" fillId="2" borderId="55" xfId="7" applyFont="1" applyFill="1" applyBorder="1" applyAlignment="1">
      <alignment shrinkToFit="1"/>
    </xf>
    <xf numFmtId="188" fontId="10" fillId="2" borderId="1" xfId="5" applyNumberFormat="1" applyFont="1" applyFill="1" applyBorder="1" applyAlignment="1">
      <alignment shrinkToFit="1"/>
    </xf>
    <xf numFmtId="43" fontId="10" fillId="2" borderId="17" xfId="5" applyFont="1" applyFill="1" applyBorder="1" applyAlignment="1">
      <alignment horizontal="center" shrinkToFit="1"/>
    </xf>
    <xf numFmtId="43" fontId="10" fillId="2" borderId="17" xfId="7" applyNumberFormat="1" applyFont="1" applyFill="1" applyBorder="1" applyAlignment="1">
      <alignment horizontal="center" shrinkToFit="1"/>
    </xf>
    <xf numFmtId="43" fontId="9" fillId="2" borderId="21" xfId="5" applyFont="1" applyFill="1" applyBorder="1" applyAlignment="1">
      <alignment shrinkToFit="1"/>
    </xf>
    <xf numFmtId="190" fontId="9" fillId="2" borderId="21" xfId="5" applyNumberFormat="1" applyFont="1" applyFill="1" applyBorder="1" applyAlignment="1">
      <alignment shrinkToFit="1"/>
    </xf>
    <xf numFmtId="0" fontId="10" fillId="2" borderId="0" xfId="7" applyFont="1" applyFill="1" applyBorder="1" applyAlignment="1">
      <alignment shrinkToFit="1"/>
    </xf>
    <xf numFmtId="37" fontId="14" fillId="2" borderId="0" xfId="7" applyNumberFormat="1" applyFont="1" applyFill="1" applyBorder="1" applyAlignment="1">
      <alignment horizontal="center"/>
    </xf>
    <xf numFmtId="0" fontId="3" fillId="2" borderId="0" xfId="7" applyFont="1" applyFill="1" applyBorder="1" applyAlignment="1">
      <alignment horizontal="center"/>
    </xf>
    <xf numFmtId="188" fontId="13" fillId="2" borderId="17" xfId="5" applyNumberFormat="1" applyFont="1" applyFill="1" applyBorder="1" applyAlignment="1">
      <alignment horizontal="left"/>
    </xf>
    <xf numFmtId="43" fontId="13" fillId="2" borderId="17" xfId="5" applyFont="1" applyFill="1" applyBorder="1" applyAlignment="1">
      <alignment horizontal="left"/>
    </xf>
    <xf numFmtId="189" fontId="13" fillId="2" borderId="17" xfId="5" applyNumberFormat="1" applyFont="1" applyFill="1" applyBorder="1" applyAlignment="1">
      <alignment horizontal="center"/>
    </xf>
    <xf numFmtId="0" fontId="13" fillId="2" borderId="17" xfId="7" applyFont="1" applyFill="1" applyBorder="1" applyAlignment="1">
      <alignment horizontal="center"/>
    </xf>
    <xf numFmtId="0" fontId="13" fillId="2" borderId="17" xfId="7" applyFont="1" applyFill="1" applyBorder="1" applyAlignment="1">
      <alignment shrinkToFit="1"/>
    </xf>
    <xf numFmtId="43" fontId="13" fillId="2" borderId="17" xfId="5" applyFont="1" applyFill="1" applyBorder="1"/>
    <xf numFmtId="0" fontId="13" fillId="2" borderId="0" xfId="7" applyFont="1" applyFill="1" applyBorder="1"/>
    <xf numFmtId="43" fontId="13" fillId="2" borderId="18" xfId="5" applyFont="1" applyFill="1" applyBorder="1" applyAlignment="1">
      <alignment horizontal="center"/>
    </xf>
    <xf numFmtId="43" fontId="13" fillId="2" borderId="17" xfId="5" applyFont="1" applyFill="1" applyBorder="1" applyAlignment="1">
      <alignment horizontal="center"/>
    </xf>
    <xf numFmtId="0" fontId="14" fillId="2" borderId="17" xfId="7" applyFont="1" applyFill="1" applyBorder="1" applyAlignment="1">
      <alignment horizontal="center"/>
    </xf>
    <xf numFmtId="0" fontId="14" fillId="2" borderId="17" xfId="7" applyFont="1" applyFill="1" applyBorder="1" applyAlignment="1">
      <alignment shrinkToFit="1"/>
    </xf>
    <xf numFmtId="0" fontId="7" fillId="2" borderId="0" xfId="6" applyFont="1" applyFill="1" applyBorder="1"/>
    <xf numFmtId="0" fontId="7" fillId="2" borderId="0" xfId="6" applyFont="1" applyFill="1" applyBorder="1" applyAlignment="1">
      <alignment horizontal="center"/>
    </xf>
    <xf numFmtId="0" fontId="7" fillId="2" borderId="17" xfId="6" applyFont="1" applyFill="1" applyBorder="1"/>
    <xf numFmtId="0" fontId="7" fillId="2" borderId="17" xfId="6" applyFont="1" applyFill="1" applyBorder="1" applyAlignment="1">
      <alignment horizontal="center"/>
    </xf>
    <xf numFmtId="193" fontId="7" fillId="2" borderId="17" xfId="6" applyNumberFormat="1" applyFont="1" applyFill="1" applyBorder="1" applyAlignment="1">
      <alignment horizontal="center"/>
    </xf>
    <xf numFmtId="43" fontId="7" fillId="2" borderId="17" xfId="1" applyFont="1" applyFill="1" applyBorder="1"/>
    <xf numFmtId="0" fontId="15" fillId="0" borderId="0" xfId="6" applyFont="1" applyBorder="1"/>
    <xf numFmtId="0" fontId="3" fillId="2" borderId="2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43" fontId="3" fillId="2" borderId="17" xfId="0" applyNumberFormat="1" applyFont="1" applyFill="1" applyBorder="1"/>
    <xf numFmtId="0" fontId="3" fillId="2" borderId="17" xfId="0" applyFont="1" applyFill="1" applyBorder="1"/>
    <xf numFmtId="0" fontId="3" fillId="2" borderId="0" xfId="0" applyFont="1" applyFill="1" applyBorder="1"/>
    <xf numFmtId="0" fontId="7" fillId="2" borderId="0" xfId="13" applyFont="1" applyFill="1" applyBorder="1"/>
    <xf numFmtId="0" fontId="7" fillId="2" borderId="0" xfId="13" applyFont="1" applyFill="1" applyBorder="1" applyAlignment="1">
      <alignment horizontal="left"/>
    </xf>
    <xf numFmtId="0" fontId="9" fillId="2" borderId="23" xfId="7" applyFont="1" applyFill="1" applyBorder="1" applyAlignment="1">
      <alignment vertical="center" shrinkToFit="1"/>
    </xf>
    <xf numFmtId="43" fontId="8" fillId="2" borderId="17" xfId="5" applyFont="1" applyFill="1" applyBorder="1" applyAlignment="1">
      <alignment shrinkToFit="1"/>
    </xf>
    <xf numFmtId="0" fontId="3" fillId="2" borderId="0" xfId="7" applyFont="1" applyFill="1" applyBorder="1"/>
    <xf numFmtId="0" fontId="13" fillId="2" borderId="0" xfId="7" applyFont="1" applyFill="1" applyBorder="1" applyAlignment="1">
      <alignment horizontal="center"/>
    </xf>
    <xf numFmtId="0" fontId="7" fillId="0" borderId="0" xfId="13" applyFont="1" applyFill="1" applyBorder="1" applyAlignment="1"/>
    <xf numFmtId="0" fontId="9" fillId="2" borderId="23" xfId="7" applyFont="1" applyFill="1" applyBorder="1" applyAlignment="1">
      <alignment horizontal="center" vertical="center" wrapText="1"/>
    </xf>
    <xf numFmtId="0" fontId="7" fillId="2" borderId="17" xfId="10" applyFont="1" applyFill="1" applyBorder="1"/>
    <xf numFmtId="193" fontId="7" fillId="2" borderId="17" xfId="10" applyNumberFormat="1" applyFont="1" applyFill="1" applyBorder="1" applyAlignment="1">
      <alignment horizontal="center"/>
    </xf>
    <xf numFmtId="0" fontId="7" fillId="2" borderId="0" xfId="10" applyFont="1" applyFill="1" applyBorder="1"/>
    <xf numFmtId="0" fontId="7" fillId="2" borderId="0" xfId="10" applyFont="1" applyFill="1" applyBorder="1" applyAlignment="1">
      <alignment horizontal="center"/>
    </xf>
    <xf numFmtId="43" fontId="8" fillId="2" borderId="17" xfId="7" applyNumberFormat="1" applyFont="1" applyFill="1" applyBorder="1" applyAlignment="1">
      <alignment shrinkToFit="1"/>
    </xf>
    <xf numFmtId="0" fontId="18" fillId="2" borderId="0" xfId="10" applyFill="1" applyBorder="1"/>
    <xf numFmtId="0" fontId="8" fillId="2" borderId="17" xfId="10" applyFont="1" applyFill="1" applyBorder="1" applyAlignment="1">
      <alignment horizontal="center" shrinkToFi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9" fillId="2" borderId="0" xfId="7" applyFont="1" applyFill="1" applyBorder="1" applyAlignment="1">
      <alignment horizontal="center"/>
    </xf>
    <xf numFmtId="0" fontId="8" fillId="2" borderId="18" xfId="7" applyFont="1" applyFill="1" applyBorder="1" applyAlignment="1">
      <alignment horizontal="center" vertical="center" shrinkToFit="1"/>
    </xf>
    <xf numFmtId="0" fontId="8" fillId="2" borderId="23" xfId="7" applyFont="1" applyFill="1" applyBorder="1" applyAlignment="1">
      <alignment horizontal="center" vertical="center" shrinkToFit="1"/>
    </xf>
    <xf numFmtId="0" fontId="8" fillId="2" borderId="17" xfId="6" applyFont="1" applyFill="1" applyBorder="1" applyAlignment="1">
      <alignment horizontal="center"/>
    </xf>
    <xf numFmtId="0" fontId="8" fillId="2" borderId="0" xfId="6" applyFont="1" applyFill="1" applyBorder="1" applyAlignment="1">
      <alignment horizontal="center"/>
    </xf>
    <xf numFmtId="0" fontId="8" fillId="2" borderId="0" xfId="10" applyFont="1" applyFill="1" applyBorder="1" applyAlignment="1">
      <alignment horizontal="center"/>
    </xf>
    <xf numFmtId="0" fontId="8" fillId="2" borderId="17" xfId="10" applyFont="1" applyFill="1" applyBorder="1" applyAlignment="1">
      <alignment horizontal="center"/>
    </xf>
    <xf numFmtId="0" fontId="9" fillId="2" borderId="0" xfId="7" applyFont="1" applyFill="1" applyBorder="1" applyAlignment="1">
      <alignment horizontal="center" shrinkToFit="1"/>
    </xf>
    <xf numFmtId="0" fontId="8" fillId="2" borderId="0" xfId="7" applyFont="1" applyFill="1" applyBorder="1" applyAlignment="1">
      <alignment horizontal="center"/>
    </xf>
    <xf numFmtId="0" fontId="3" fillId="2" borderId="17" xfId="7" applyFont="1" applyFill="1" applyBorder="1" applyAlignment="1">
      <alignment horizontal="center" vertical="center" shrinkToFit="1"/>
    </xf>
    <xf numFmtId="0" fontId="3" fillId="2" borderId="17" xfId="7" applyFont="1" applyFill="1" applyBorder="1" applyAlignment="1">
      <alignment vertical="center" shrinkToFit="1"/>
    </xf>
    <xf numFmtId="0" fontId="7" fillId="2" borderId="3" xfId="7" applyFont="1" applyFill="1" applyBorder="1" applyAlignment="1">
      <alignment shrinkToFit="1"/>
    </xf>
    <xf numFmtId="43" fontId="7" fillId="2" borderId="17" xfId="5" applyNumberFormat="1" applyFont="1" applyFill="1" applyBorder="1" applyAlignment="1">
      <alignment shrinkToFit="1"/>
    </xf>
    <xf numFmtId="0" fontId="7" fillId="2" borderId="26" xfId="7" applyFont="1" applyFill="1" applyBorder="1" applyAlignment="1">
      <alignment shrinkToFit="1"/>
    </xf>
    <xf numFmtId="43" fontId="8" fillId="2" borderId="17" xfId="5" applyFont="1" applyFill="1" applyBorder="1" applyAlignment="1">
      <alignment horizontal="center" shrinkToFit="1"/>
    </xf>
    <xf numFmtId="43" fontId="8" fillId="2" borderId="17" xfId="5" applyNumberFormat="1" applyFont="1" applyFill="1" applyBorder="1" applyAlignment="1">
      <alignment shrinkToFit="1"/>
    </xf>
    <xf numFmtId="43" fontId="7" fillId="2" borderId="23" xfId="5" applyNumberFormat="1" applyFont="1" applyFill="1" applyBorder="1" applyAlignment="1">
      <alignment shrinkToFit="1"/>
    </xf>
    <xf numFmtId="0" fontId="7" fillId="0" borderId="0" xfId="0" applyFont="1"/>
    <xf numFmtId="0" fontId="7" fillId="2" borderId="0" xfId="7" applyFont="1" applyFill="1" applyBorder="1" applyAlignment="1">
      <alignment horizontal="center" shrinkToFit="1"/>
    </xf>
    <xf numFmtId="37" fontId="7" fillId="2" borderId="0" xfId="7" applyNumberFormat="1" applyFont="1" applyFill="1" applyBorder="1" applyAlignment="1">
      <alignment horizontal="center" shrinkToFit="1"/>
    </xf>
    <xf numFmtId="0" fontId="9" fillId="2" borderId="0" xfId="7" applyFont="1" applyFill="1" applyBorder="1" applyAlignment="1">
      <alignment horizontal="right" shrinkToFit="1"/>
    </xf>
    <xf numFmtId="49" fontId="24" fillId="2" borderId="17" xfId="7" applyNumberFormat="1" applyFont="1" applyFill="1" applyBorder="1" applyAlignment="1">
      <alignment horizontal="center" vertical="center" wrapText="1"/>
    </xf>
    <xf numFmtId="49" fontId="9" fillId="2" borderId="17" xfId="7" applyNumberFormat="1" applyFont="1" applyFill="1" applyBorder="1" applyAlignment="1">
      <alignment horizontal="center" vertical="center" shrinkToFit="1"/>
    </xf>
    <xf numFmtId="0" fontId="3" fillId="2" borderId="23" xfId="7" applyFont="1" applyFill="1" applyBorder="1" applyAlignment="1">
      <alignment horizontal="center" vertical="center" shrinkToFit="1"/>
    </xf>
    <xf numFmtId="0" fontId="13" fillId="0" borderId="0" xfId="7" applyFont="1" applyAlignment="1">
      <alignment vertical="center" shrinkToFit="1"/>
    </xf>
    <xf numFmtId="0" fontId="7" fillId="0" borderId="18" xfId="7" applyFont="1" applyBorder="1" applyAlignment="1">
      <alignment vertical="center" shrinkToFit="1"/>
    </xf>
    <xf numFmtId="49" fontId="9" fillId="2" borderId="17" xfId="0" applyNumberFormat="1" applyFont="1" applyFill="1" applyBorder="1" applyAlignment="1">
      <alignment horizontal="center" shrinkToFit="1"/>
    </xf>
    <xf numFmtId="0" fontId="7" fillId="2" borderId="17" xfId="0" applyFont="1" applyFill="1" applyBorder="1" applyAlignment="1">
      <alignment horizontal="center"/>
    </xf>
    <xf numFmtId="191" fontId="7" fillId="2" borderId="17" xfId="0" quotePrefix="1" applyNumberFormat="1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left" vertical="center"/>
    </xf>
    <xf numFmtId="43" fontId="7" fillId="2" borderId="17" xfId="1" applyFont="1" applyFill="1" applyBorder="1" applyAlignment="1">
      <alignment horizontal="center"/>
    </xf>
    <xf numFmtId="43" fontId="10" fillId="2" borderId="17" xfId="1" applyFont="1" applyFill="1" applyBorder="1" applyAlignment="1">
      <alignment horizontal="center"/>
    </xf>
    <xf numFmtId="43" fontId="3" fillId="2" borderId="17" xfId="1" applyFont="1" applyFill="1" applyBorder="1"/>
    <xf numFmtId="189" fontId="13" fillId="2" borderId="17" xfId="0" applyNumberFormat="1" applyFont="1" applyFill="1" applyBorder="1" applyAlignment="1">
      <alignment horizontal="center"/>
    </xf>
    <xf numFmtId="0" fontId="25" fillId="2" borderId="17" xfId="7" applyFont="1" applyFill="1" applyBorder="1" applyAlignment="1">
      <alignment horizontal="center" vertical="center" wrapText="1"/>
    </xf>
    <xf numFmtId="0" fontId="8" fillId="0" borderId="0" xfId="7" applyFont="1" applyFill="1" applyBorder="1" applyAlignment="1"/>
    <xf numFmtId="0" fontId="13" fillId="0" borderId="0" xfId="7" applyFont="1" applyFill="1" applyBorder="1"/>
    <xf numFmtId="0" fontId="13" fillId="0" borderId="0" xfId="7" applyFont="1" applyFill="1" applyBorder="1" applyAlignment="1">
      <alignment horizontal="center"/>
    </xf>
    <xf numFmtId="49" fontId="9" fillId="2" borderId="1" xfId="7" applyNumberFormat="1" applyFont="1" applyFill="1" applyBorder="1" applyAlignment="1">
      <alignment horizontal="center" vertical="center" shrinkToFit="1"/>
    </xf>
    <xf numFmtId="43" fontId="7" fillId="2" borderId="18" xfId="5" applyFont="1" applyFill="1" applyBorder="1" applyAlignment="1">
      <alignment horizontal="left" shrinkToFit="1"/>
    </xf>
    <xf numFmtId="0" fontId="18" fillId="0" borderId="0" xfId="10" applyFill="1" applyBorder="1"/>
    <xf numFmtId="0" fontId="7" fillId="0" borderId="0" xfId="10" applyFont="1" applyFill="1" applyBorder="1"/>
    <xf numFmtId="0" fontId="7" fillId="0" borderId="0" xfId="13" applyFont="1" applyFill="1" applyBorder="1" applyAlignment="1">
      <alignment horizontal="left"/>
    </xf>
    <xf numFmtId="0" fontId="7" fillId="0" borderId="0" xfId="13" applyFont="1" applyFill="1" applyBorder="1"/>
    <xf numFmtId="0" fontId="15" fillId="0" borderId="0" xfId="10" applyFont="1" applyFill="1" applyBorder="1" applyAlignment="1">
      <alignment horizontal="center"/>
    </xf>
    <xf numFmtId="0" fontId="18" fillId="0" borderId="0" xfId="10" applyFill="1" applyBorder="1" applyAlignment="1">
      <alignment shrinkToFit="1"/>
    </xf>
    <xf numFmtId="0" fontId="8" fillId="0" borderId="0" xfId="10" applyFont="1" applyFill="1" applyBorder="1" applyAlignment="1">
      <alignment horizontal="center"/>
    </xf>
    <xf numFmtId="0" fontId="6" fillId="0" borderId="0" xfId="6" applyBorder="1"/>
    <xf numFmtId="0" fontId="8" fillId="0" borderId="0" xfId="0" applyFont="1" applyBorder="1"/>
    <xf numFmtId="0" fontId="3" fillId="0" borderId="0" xfId="0" applyFont="1" applyBorder="1"/>
    <xf numFmtId="0" fontId="13" fillId="2" borderId="0" xfId="0" applyFont="1" applyFill="1" applyBorder="1"/>
    <xf numFmtId="0" fontId="13" fillId="0" borderId="0" xfId="0" applyFont="1" applyBorder="1"/>
    <xf numFmtId="0" fontId="8" fillId="2" borderId="23" xfId="6" applyFont="1" applyFill="1" applyBorder="1" applyAlignment="1">
      <alignment horizontal="center"/>
    </xf>
    <xf numFmtId="0" fontId="13" fillId="2" borderId="17" xfId="0" applyFont="1" applyFill="1" applyBorder="1"/>
    <xf numFmtId="43" fontId="13" fillId="2" borderId="17" xfId="1" applyFont="1" applyFill="1" applyBorder="1"/>
    <xf numFmtId="189" fontId="13" fillId="2" borderId="18" xfId="0" applyNumberFormat="1" applyFont="1" applyFill="1" applyBorder="1" applyAlignment="1">
      <alignment horizontal="center"/>
    </xf>
    <xf numFmtId="43" fontId="13" fillId="2" borderId="18" xfId="1" applyFont="1" applyFill="1" applyBorder="1"/>
    <xf numFmtId="0" fontId="10" fillId="2" borderId="17" xfId="7" applyFont="1" applyFill="1" applyBorder="1" applyAlignment="1">
      <alignment shrinkToFit="1"/>
    </xf>
    <xf numFmtId="0" fontId="15" fillId="0" borderId="0" xfId="10" applyFont="1" applyFill="1" applyBorder="1"/>
    <xf numFmtId="0" fontId="3" fillId="2" borderId="0" xfId="0" applyFont="1" applyFill="1" applyBorder="1" applyAlignment="1">
      <alignment horizontal="right"/>
    </xf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 shrinkToFit="1"/>
    </xf>
    <xf numFmtId="43" fontId="7" fillId="2" borderId="18" xfId="1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vertical="center" shrinkToFit="1"/>
    </xf>
    <xf numFmtId="0" fontId="8" fillId="2" borderId="18" xfId="0" applyFont="1" applyFill="1" applyBorder="1" applyAlignment="1">
      <alignment vertical="center" shrinkToFit="1"/>
    </xf>
    <xf numFmtId="0" fontId="8" fillId="0" borderId="0" xfId="0" applyFont="1" applyBorder="1" applyAlignment="1"/>
    <xf numFmtId="0" fontId="7" fillId="0" borderId="0" xfId="0" applyFont="1" applyBorder="1" applyAlignment="1">
      <alignment shrinkToFit="1"/>
    </xf>
    <xf numFmtId="0" fontId="13" fillId="0" borderId="0" xfId="0" applyFont="1" applyBorder="1" applyAlignment="1">
      <alignment shrinkToFit="1"/>
    </xf>
    <xf numFmtId="0" fontId="13" fillId="0" borderId="0" xfId="0" applyFont="1" applyBorder="1" applyAlignment="1">
      <alignment horizontal="left"/>
    </xf>
    <xf numFmtId="0" fontId="8" fillId="2" borderId="18" xfId="0" applyFont="1" applyFill="1" applyBorder="1" applyAlignment="1">
      <alignment horizontal="center" shrinkToFit="1"/>
    </xf>
    <xf numFmtId="37" fontId="10" fillId="2" borderId="0" xfId="7" applyNumberFormat="1" applyFont="1" applyFill="1" applyBorder="1" applyAlignment="1">
      <alignment horizontal="center" shrinkToFit="1"/>
    </xf>
    <xf numFmtId="0" fontId="9" fillId="2" borderId="0" xfId="7" applyFont="1" applyFill="1" applyBorder="1" applyAlignment="1">
      <alignment shrinkToFit="1"/>
    </xf>
    <xf numFmtId="43" fontId="9" fillId="2" borderId="17" xfId="5" applyFont="1" applyFill="1" applyBorder="1" applyAlignment="1">
      <alignment shrinkToFit="1"/>
    </xf>
    <xf numFmtId="43" fontId="9" fillId="2" borderId="17" xfId="7" applyNumberFormat="1" applyFont="1" applyFill="1" applyBorder="1" applyAlignment="1">
      <alignment horizontal="center" shrinkToFit="1"/>
    </xf>
    <xf numFmtId="0" fontId="9" fillId="2" borderId="17" xfId="7" applyFont="1" applyFill="1" applyBorder="1" applyAlignment="1">
      <alignment shrinkToFit="1"/>
    </xf>
    <xf numFmtId="188" fontId="9" fillId="2" borderId="1" xfId="5" applyNumberFormat="1" applyFont="1" applyFill="1" applyBorder="1" applyAlignment="1">
      <alignment shrinkToFit="1"/>
    </xf>
    <xf numFmtId="0" fontId="10" fillId="2" borderId="3" xfId="7" applyFont="1" applyFill="1" applyBorder="1" applyAlignment="1">
      <alignment shrinkToFit="1"/>
    </xf>
    <xf numFmtId="0" fontId="10" fillId="0" borderId="3" xfId="7" applyFont="1" applyFill="1" applyBorder="1" applyAlignment="1">
      <alignment shrinkToFit="1"/>
    </xf>
    <xf numFmtId="188" fontId="10" fillId="0" borderId="1" xfId="5" applyNumberFormat="1" applyFont="1" applyFill="1" applyBorder="1" applyAlignment="1">
      <alignment shrinkToFit="1"/>
    </xf>
    <xf numFmtId="0" fontId="7" fillId="2" borderId="0" xfId="7" applyFont="1" applyFill="1" applyBorder="1"/>
    <xf numFmtId="0" fontId="13" fillId="0" borderId="0" xfId="7" applyFont="1" applyBorder="1"/>
    <xf numFmtId="0" fontId="17" fillId="0" borderId="0" xfId="7" applyFont="1" applyBorder="1"/>
    <xf numFmtId="190" fontId="13" fillId="0" borderId="0" xfId="7" applyNumberFormat="1" applyFont="1" applyFill="1" applyBorder="1"/>
    <xf numFmtId="190" fontId="13" fillId="0" borderId="0" xfId="7" applyNumberFormat="1" applyFont="1" applyBorder="1"/>
    <xf numFmtId="0" fontId="13" fillId="0" borderId="0" xfId="7" applyFont="1" applyBorder="1" applyAlignment="1">
      <alignment horizontal="center"/>
    </xf>
    <xf numFmtId="188" fontId="13" fillId="2" borderId="17" xfId="5" applyNumberFormat="1" applyFont="1" applyFill="1" applyBorder="1" applyAlignment="1">
      <alignment horizontal="center"/>
    </xf>
    <xf numFmtId="191" fontId="13" fillId="2" borderId="17" xfId="7" applyNumberFormat="1" applyFont="1" applyFill="1" applyBorder="1" applyAlignment="1">
      <alignment horizontal="center"/>
    </xf>
    <xf numFmtId="43" fontId="3" fillId="2" borderId="17" xfId="5" applyFont="1" applyFill="1" applyBorder="1"/>
    <xf numFmtId="43" fontId="3" fillId="2" borderId="17" xfId="5" applyFont="1" applyFill="1" applyBorder="1" applyAlignment="1">
      <alignment horizontal="center"/>
    </xf>
    <xf numFmtId="0" fontId="13" fillId="2" borderId="17" xfId="7" applyFont="1" applyFill="1" applyBorder="1"/>
    <xf numFmtId="192" fontId="3" fillId="2" borderId="17" xfId="7" applyNumberFormat="1" applyFont="1" applyFill="1" applyBorder="1" applyAlignment="1">
      <alignment horizontal="center" shrinkToFit="1"/>
    </xf>
    <xf numFmtId="43" fontId="3" fillId="2" borderId="17" xfId="7" applyNumberFormat="1" applyFont="1" applyFill="1" applyBorder="1" applyAlignment="1">
      <alignment shrinkToFit="1"/>
    </xf>
    <xf numFmtId="43" fontId="3" fillId="2" borderId="17" xfId="7" applyNumberFormat="1" applyFont="1" applyFill="1" applyBorder="1" applyAlignment="1">
      <alignment horizontal="center" shrinkToFit="1"/>
    </xf>
    <xf numFmtId="0" fontId="8" fillId="2" borderId="0" xfId="7" applyFont="1" applyFill="1" applyBorder="1" applyAlignment="1">
      <alignment horizontal="right"/>
    </xf>
    <xf numFmtId="0" fontId="8" fillId="0" borderId="0" xfId="7" applyFont="1" applyBorder="1" applyAlignment="1"/>
    <xf numFmtId="3" fontId="13" fillId="2" borderId="17" xfId="7" applyNumberFormat="1" applyFont="1" applyFill="1" applyBorder="1" applyAlignment="1">
      <alignment horizontal="center"/>
    </xf>
    <xf numFmtId="189" fontId="13" fillId="2" borderId="18" xfId="5" applyNumberFormat="1" applyFont="1" applyFill="1" applyBorder="1" applyAlignment="1">
      <alignment horizontal="center"/>
    </xf>
    <xf numFmtId="43" fontId="13" fillId="2" borderId="17" xfId="5" applyFont="1" applyFill="1" applyBorder="1" applyAlignment="1">
      <alignment horizontal="center" shrinkToFit="1"/>
    </xf>
    <xf numFmtId="0" fontId="13" fillId="2" borderId="21" xfId="7" applyFont="1" applyFill="1" applyBorder="1"/>
    <xf numFmtId="43" fontId="3" fillId="2" borderId="17" xfId="5" applyFont="1" applyFill="1" applyBorder="1" applyAlignment="1">
      <alignment shrinkToFit="1"/>
    </xf>
    <xf numFmtId="43" fontId="3" fillId="2" borderId="17" xfId="5" applyFont="1" applyFill="1" applyBorder="1" applyAlignment="1">
      <alignment horizontal="center" shrinkToFit="1"/>
    </xf>
    <xf numFmtId="3" fontId="14" fillId="2" borderId="17" xfId="7" applyNumberFormat="1" applyFont="1" applyFill="1" applyBorder="1" applyAlignment="1">
      <alignment horizontal="center"/>
    </xf>
    <xf numFmtId="0" fontId="3" fillId="2" borderId="17" xfId="7" applyFont="1" applyFill="1" applyBorder="1"/>
    <xf numFmtId="0" fontId="7" fillId="0" borderId="0" xfId="7" applyFont="1" applyBorder="1"/>
    <xf numFmtId="43" fontId="3" fillId="2" borderId="1" xfId="1" applyFont="1" applyFill="1" applyBorder="1"/>
    <xf numFmtId="43" fontId="13" fillId="2" borderId="23" xfId="1" applyFont="1" applyFill="1" applyBorder="1" applyAlignment="1">
      <alignment horizontal="center"/>
    </xf>
    <xf numFmtId="0" fontId="8" fillId="2" borderId="0" xfId="7" applyFont="1" applyFill="1" applyBorder="1" applyAlignment="1">
      <alignment horizontal="center"/>
    </xf>
    <xf numFmtId="0" fontId="10" fillId="3" borderId="0" xfId="6" applyFont="1" applyFill="1"/>
    <xf numFmtId="0" fontId="10" fillId="3" borderId="0" xfId="6" applyFont="1" applyFill="1" applyBorder="1"/>
    <xf numFmtId="0" fontId="28" fillId="0" borderId="0" xfId="0" applyFont="1" applyAlignment="1">
      <alignment horizontal="center"/>
    </xf>
    <xf numFmtId="0" fontId="29" fillId="3" borderId="0" xfId="6" applyFont="1" applyFill="1"/>
    <xf numFmtId="0" fontId="9" fillId="3" borderId="0" xfId="6" applyFont="1" applyFill="1" applyBorder="1"/>
    <xf numFmtId="0" fontId="11" fillId="3" borderId="0" xfId="6" applyFont="1" applyFill="1" applyBorder="1"/>
    <xf numFmtId="0" fontId="10" fillId="3" borderId="0" xfId="6" applyFont="1" applyFill="1" applyBorder="1" applyAlignment="1">
      <alignment horizontal="left"/>
    </xf>
    <xf numFmtId="0" fontId="16" fillId="2" borderId="26" xfId="7" applyNumberFormat="1" applyFont="1" applyFill="1" applyBorder="1" applyAlignment="1">
      <alignment horizontal="center" vertical="center" wrapText="1"/>
    </xf>
    <xf numFmtId="0" fontId="9" fillId="2" borderId="23" xfId="7" applyFont="1" applyFill="1" applyBorder="1" applyAlignment="1">
      <alignment horizontal="center" vertical="center" shrinkToFit="1"/>
    </xf>
    <xf numFmtId="0" fontId="9" fillId="2" borderId="4" xfId="7" applyFont="1" applyFill="1" applyBorder="1" applyAlignment="1">
      <alignment horizontal="center" vertical="center" shrinkToFit="1"/>
    </xf>
    <xf numFmtId="0" fontId="9" fillId="2" borderId="18" xfId="7" applyFont="1" applyFill="1" applyBorder="1" applyAlignment="1">
      <alignment horizontal="center" vertical="center" shrinkToFit="1"/>
    </xf>
    <xf numFmtId="0" fontId="9" fillId="2" borderId="17" xfId="7" applyFont="1" applyFill="1" applyBorder="1" applyAlignment="1">
      <alignment horizontal="center" vertical="center" shrinkToFit="1"/>
    </xf>
    <xf numFmtId="0" fontId="9" fillId="2" borderId="57" xfId="7" applyFont="1" applyFill="1" applyBorder="1" applyAlignment="1">
      <alignment horizontal="center" vertical="center" shrinkToFit="1"/>
    </xf>
    <xf numFmtId="0" fontId="9" fillId="2" borderId="0" xfId="7" applyFont="1" applyFill="1" applyBorder="1" applyAlignment="1">
      <alignment horizontal="center" vertical="center" shrinkToFit="1"/>
    </xf>
    <xf numFmtId="0" fontId="9" fillId="2" borderId="21" xfId="7" applyFont="1" applyFill="1" applyBorder="1" applyAlignment="1">
      <alignment horizontal="center" vertical="center" shrinkToFit="1"/>
    </xf>
    <xf numFmtId="0" fontId="3" fillId="2" borderId="17" xfId="7" applyFont="1" applyFill="1" applyBorder="1" applyAlignment="1">
      <alignment horizontal="center" vertical="center"/>
    </xf>
    <xf numFmtId="0" fontId="3" fillId="2" borderId="23" xfId="7" applyFont="1" applyFill="1" applyBorder="1" applyAlignment="1">
      <alignment horizontal="center" vertical="center"/>
    </xf>
    <xf numFmtId="0" fontId="3" fillId="2" borderId="1" xfId="7" applyFont="1" applyFill="1" applyBorder="1" applyAlignment="1">
      <alignment horizontal="center" vertical="center"/>
    </xf>
    <xf numFmtId="0" fontId="3" fillId="2" borderId="4" xfId="7" applyFont="1" applyFill="1" applyBorder="1" applyAlignment="1">
      <alignment horizontal="center" vertical="center"/>
    </xf>
    <xf numFmtId="0" fontId="3" fillId="2" borderId="18" xfId="7" applyFont="1" applyFill="1" applyBorder="1" applyAlignment="1">
      <alignment horizontal="center" vertical="center"/>
    </xf>
    <xf numFmtId="187" fontId="16" fillId="0" borderId="59" xfId="1" applyNumberFormat="1" applyFont="1" applyFill="1" applyBorder="1" applyAlignment="1">
      <alignment horizontal="center" shrinkToFit="1"/>
    </xf>
    <xf numFmtId="187" fontId="16" fillId="0" borderId="48" xfId="1" applyNumberFormat="1" applyFont="1" applyFill="1" applyBorder="1" applyAlignment="1">
      <alignment horizontal="center" shrinkToFit="1"/>
    </xf>
    <xf numFmtId="187" fontId="16" fillId="0" borderId="59" xfId="1" applyNumberFormat="1" applyFont="1" applyFill="1" applyBorder="1" applyAlignment="1">
      <alignment horizontal="center"/>
    </xf>
    <xf numFmtId="187" fontId="16" fillId="0" borderId="48" xfId="1" applyNumberFormat="1" applyFont="1" applyFill="1" applyBorder="1" applyAlignment="1">
      <alignment horizontal="center"/>
    </xf>
    <xf numFmtId="0" fontId="19" fillId="0" borderId="50" xfId="0" applyFont="1" applyFill="1" applyBorder="1" applyAlignment="1">
      <alignment horizontal="center" shrinkToFit="1"/>
    </xf>
    <xf numFmtId="0" fontId="14" fillId="0" borderId="33" xfId="0" applyFont="1" applyFill="1" applyBorder="1" applyAlignment="1">
      <alignment shrinkToFit="1"/>
    </xf>
    <xf numFmtId="0" fontId="14" fillId="0" borderId="36" xfId="0" applyFont="1" applyFill="1" applyBorder="1" applyAlignment="1">
      <alignment shrinkToFit="1"/>
    </xf>
    <xf numFmtId="0" fontId="14" fillId="0" borderId="38" xfId="0" applyFont="1" applyFill="1" applyBorder="1" applyAlignment="1">
      <alignment shrinkToFit="1"/>
    </xf>
    <xf numFmtId="0" fontId="19" fillId="0" borderId="38" xfId="0" applyFont="1" applyFill="1" applyBorder="1" applyAlignment="1">
      <alignment horizontal="center" shrinkToFit="1"/>
    </xf>
    <xf numFmtId="0" fontId="14" fillId="0" borderId="38" xfId="1" applyNumberFormat="1" applyFont="1" applyFill="1" applyBorder="1" applyAlignment="1">
      <alignment shrinkToFit="1"/>
    </xf>
    <xf numFmtId="0" fontId="14" fillId="0" borderId="38" xfId="0" applyNumberFormat="1" applyFont="1" applyFill="1" applyBorder="1" applyAlignment="1">
      <alignment shrinkToFit="1"/>
    </xf>
    <xf numFmtId="0" fontId="14" fillId="0" borderId="42" xfId="0" applyNumberFormat="1" applyFont="1" applyFill="1" applyBorder="1" applyAlignment="1">
      <alignment shrinkToFit="1"/>
    </xf>
    <xf numFmtId="0" fontId="14" fillId="0" borderId="36" xfId="0" applyNumberFormat="1" applyFont="1" applyFill="1" applyBorder="1" applyAlignment="1">
      <alignment shrinkToFit="1"/>
    </xf>
    <xf numFmtId="0" fontId="14" fillId="0" borderId="54" xfId="0" applyNumberFormat="1" applyFont="1" applyFill="1" applyBorder="1" applyAlignment="1">
      <alignment shrinkToFit="1"/>
    </xf>
    <xf numFmtId="0" fontId="19" fillId="0" borderId="36" xfId="0" applyNumberFormat="1" applyFont="1" applyFill="1" applyBorder="1" applyAlignment="1">
      <alignment horizontal="center" shrinkToFit="1"/>
    </xf>
    <xf numFmtId="0" fontId="14" fillId="0" borderId="42" xfId="0" applyFont="1" applyFill="1" applyBorder="1" applyAlignment="1">
      <alignment shrinkToFit="1"/>
    </xf>
    <xf numFmtId="0" fontId="14" fillId="0" borderId="44" xfId="0" applyFont="1" applyFill="1" applyBorder="1" applyAlignment="1">
      <alignment shrinkToFit="1"/>
    </xf>
    <xf numFmtId="0" fontId="31" fillId="0" borderId="0" xfId="0" applyFont="1"/>
    <xf numFmtId="0" fontId="8" fillId="2" borderId="0" xfId="7" applyFont="1" applyFill="1" applyBorder="1" applyAlignment="1">
      <alignment horizontal="center"/>
    </xf>
    <xf numFmtId="0" fontId="3" fillId="2" borderId="23" xfId="7" applyFont="1" applyFill="1" applyBorder="1" applyAlignment="1">
      <alignment horizontal="center" vertical="center"/>
    </xf>
    <xf numFmtId="0" fontId="3" fillId="2" borderId="18" xfId="7" applyFont="1" applyFill="1" applyBorder="1" applyAlignment="1">
      <alignment horizontal="center" vertical="center"/>
    </xf>
    <xf numFmtId="0" fontId="8" fillId="2" borderId="0" xfId="10" applyFont="1" applyFill="1" applyBorder="1" applyAlignment="1">
      <alignment horizontal="center"/>
    </xf>
    <xf numFmtId="0" fontId="8" fillId="2" borderId="17" xfId="10" applyFont="1" applyFill="1" applyBorder="1" applyAlignment="1">
      <alignment horizontal="center"/>
    </xf>
    <xf numFmtId="0" fontId="8" fillId="2" borderId="23" xfId="7" applyFont="1" applyFill="1" applyBorder="1" applyAlignment="1">
      <alignment horizontal="center" vertical="center" wrapText="1" shrinkToFit="1"/>
    </xf>
    <xf numFmtId="0" fontId="16" fillId="2" borderId="18" xfId="7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vertical="center" wrapText="1" shrinkToFit="1"/>
    </xf>
    <xf numFmtId="0" fontId="8" fillId="2" borderId="23" xfId="7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 shrinkToFit="1"/>
    </xf>
    <xf numFmtId="0" fontId="8" fillId="2" borderId="23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3" fillId="2" borderId="0" xfId="7" applyFont="1" applyFill="1" applyBorder="1" applyAlignment="1">
      <alignment horizontal="center" vertical="center"/>
    </xf>
    <xf numFmtId="0" fontId="3" fillId="2" borderId="21" xfId="7" applyFont="1" applyFill="1" applyBorder="1" applyAlignment="1">
      <alignment horizontal="center" vertical="center" shrinkToFit="1"/>
    </xf>
    <xf numFmtId="0" fontId="3" fillId="2" borderId="21" xfId="7" applyFont="1" applyFill="1" applyBorder="1" applyAlignment="1">
      <alignment horizontal="center" vertical="center"/>
    </xf>
    <xf numFmtId="0" fontId="3" fillId="2" borderId="57" xfId="7" applyFont="1" applyFill="1" applyBorder="1" applyAlignment="1">
      <alignment horizontal="center" vertical="center"/>
    </xf>
    <xf numFmtId="0" fontId="13" fillId="0" borderId="0" xfId="7" applyFont="1" applyBorder="1" applyAlignment="1">
      <alignment vertical="center"/>
    </xf>
    <xf numFmtId="0" fontId="13" fillId="0" borderId="0" xfId="7" applyFont="1" applyAlignment="1">
      <alignment vertical="center"/>
    </xf>
    <xf numFmtId="0" fontId="9" fillId="0" borderId="0" xfId="7" applyFont="1" applyFill="1" applyAlignment="1">
      <alignment vertical="center" shrinkToFit="1"/>
    </xf>
    <xf numFmtId="0" fontId="3" fillId="2" borderId="0" xfId="7" applyFont="1" applyFill="1" applyBorder="1" applyAlignment="1">
      <alignment horizontal="center" vertical="center" shrinkToFit="1"/>
    </xf>
    <xf numFmtId="0" fontId="3" fillId="2" borderId="18" xfId="7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 vertical="center" shrinkToFit="1"/>
    </xf>
    <xf numFmtId="43" fontId="8" fillId="2" borderId="17" xfId="5" applyNumberFormat="1" applyFont="1" applyFill="1" applyBorder="1" applyAlignment="1">
      <alignment horizontal="center" shrinkToFit="1"/>
    </xf>
    <xf numFmtId="43" fontId="9" fillId="2" borderId="18" xfId="5" applyNumberFormat="1" applyFont="1" applyFill="1" applyBorder="1" applyAlignment="1">
      <alignment horizontal="center" shrinkToFit="1"/>
    </xf>
    <xf numFmtId="190" fontId="7" fillId="2" borderId="17" xfId="5" applyNumberFormat="1" applyFont="1" applyFill="1" applyBorder="1" applyAlignment="1">
      <alignment horizontal="center" shrinkToFit="1"/>
    </xf>
    <xf numFmtId="190" fontId="8" fillId="2" borderId="17" xfId="5" applyNumberFormat="1" applyFont="1" applyFill="1" applyBorder="1" applyAlignment="1">
      <alignment horizontal="center" shrinkToFit="1"/>
    </xf>
    <xf numFmtId="41" fontId="7" fillId="2" borderId="17" xfId="5" applyNumberFormat="1" applyFont="1" applyFill="1" applyBorder="1" applyAlignment="1">
      <alignment horizontal="center" shrinkToFit="1"/>
    </xf>
    <xf numFmtId="41" fontId="8" fillId="2" borderId="17" xfId="5" applyNumberFormat="1" applyFont="1" applyFill="1" applyBorder="1" applyAlignment="1">
      <alignment horizontal="center" shrinkToFit="1"/>
    </xf>
    <xf numFmtId="190" fontId="9" fillId="2" borderId="18" xfId="5" applyNumberFormat="1" applyFont="1" applyFill="1" applyBorder="1" applyAlignment="1">
      <alignment horizontal="center" shrinkToFit="1"/>
    </xf>
    <xf numFmtId="41" fontId="9" fillId="2" borderId="18" xfId="5" applyNumberFormat="1" applyFont="1" applyFill="1" applyBorder="1" applyAlignment="1">
      <alignment horizontal="center" shrinkToFit="1"/>
    </xf>
    <xf numFmtId="43" fontId="10" fillId="2" borderId="17" xfId="5" applyNumberFormat="1" applyFont="1" applyFill="1" applyBorder="1" applyAlignment="1">
      <alignment horizontal="center" shrinkToFit="1"/>
    </xf>
    <xf numFmtId="43" fontId="10" fillId="2" borderId="17" xfId="5" applyNumberFormat="1" applyFont="1" applyFill="1" applyBorder="1" applyAlignment="1">
      <alignment shrinkToFit="1"/>
    </xf>
    <xf numFmtId="43" fontId="8" fillId="2" borderId="17" xfId="1" applyNumberFormat="1" applyFont="1" applyFill="1" applyBorder="1"/>
    <xf numFmtId="43" fontId="9" fillId="2" borderId="17" xfId="5" applyNumberFormat="1" applyFont="1" applyFill="1" applyBorder="1" applyAlignment="1">
      <alignment shrinkToFit="1"/>
    </xf>
    <xf numFmtId="43" fontId="9" fillId="2" borderId="17" xfId="5" applyNumberFormat="1" applyFont="1" applyFill="1" applyBorder="1" applyAlignment="1">
      <alignment horizontal="center" shrinkToFit="1"/>
    </xf>
    <xf numFmtId="43" fontId="9" fillId="2" borderId="21" xfId="5" applyNumberFormat="1" applyFont="1" applyFill="1" applyBorder="1" applyAlignment="1">
      <alignment shrinkToFit="1"/>
    </xf>
    <xf numFmtId="190" fontId="10" fillId="2" borderId="17" xfId="5" applyNumberFormat="1" applyFont="1" applyFill="1" applyBorder="1" applyAlignment="1">
      <alignment horizontal="center" shrinkToFit="1"/>
    </xf>
    <xf numFmtId="190" fontId="10" fillId="2" borderId="18" xfId="5" applyNumberFormat="1" applyFont="1" applyFill="1" applyBorder="1" applyAlignment="1">
      <alignment horizontal="center" shrinkToFit="1"/>
    </xf>
    <xf numFmtId="190" fontId="10" fillId="2" borderId="1" xfId="5" applyNumberFormat="1" applyFont="1" applyFill="1" applyBorder="1" applyAlignment="1">
      <alignment horizontal="center" shrinkToFit="1"/>
    </xf>
    <xf numFmtId="190" fontId="9" fillId="2" borderId="17" xfId="5" applyNumberFormat="1" applyFont="1" applyFill="1" applyBorder="1" applyAlignment="1">
      <alignment horizontal="center" shrinkToFit="1"/>
    </xf>
    <xf numFmtId="2" fontId="13" fillId="2" borderId="17" xfId="5" applyNumberFormat="1" applyFont="1" applyFill="1" applyBorder="1" applyAlignment="1">
      <alignment horizontal="center"/>
    </xf>
    <xf numFmtId="43" fontId="13" fillId="2" borderId="17" xfId="5" applyNumberFormat="1" applyFont="1" applyFill="1" applyBorder="1" applyAlignment="1">
      <alignment horizontal="center"/>
    </xf>
    <xf numFmtId="43" fontId="3" fillId="2" borderId="17" xfId="5" applyNumberFormat="1" applyFont="1" applyFill="1" applyBorder="1"/>
    <xf numFmtId="43" fontId="13" fillId="2" borderId="17" xfId="7" applyNumberFormat="1" applyFont="1" applyFill="1" applyBorder="1" applyAlignment="1">
      <alignment horizontal="center"/>
    </xf>
    <xf numFmtId="0" fontId="3" fillId="2" borderId="17" xfId="7" applyFont="1" applyFill="1" applyBorder="1" applyAlignment="1">
      <alignment horizontal="center" vertical="center"/>
    </xf>
    <xf numFmtId="0" fontId="3" fillId="2" borderId="23" xfId="7" applyFont="1" applyFill="1" applyBorder="1" applyAlignment="1">
      <alignment horizontal="center" vertical="center"/>
    </xf>
    <xf numFmtId="0" fontId="3" fillId="2" borderId="4" xfId="7" applyFont="1" applyFill="1" applyBorder="1" applyAlignment="1">
      <alignment horizontal="center" vertical="center"/>
    </xf>
    <xf numFmtId="0" fontId="3" fillId="2" borderId="18" xfId="7" applyFont="1" applyFill="1" applyBorder="1" applyAlignment="1">
      <alignment horizontal="center" vertical="center"/>
    </xf>
    <xf numFmtId="0" fontId="8" fillId="2" borderId="0" xfId="10" applyFont="1" applyFill="1" applyBorder="1" applyAlignment="1">
      <alignment horizontal="center"/>
    </xf>
    <xf numFmtId="0" fontId="8" fillId="2" borderId="17" xfId="10" applyFont="1" applyFill="1" applyBorder="1" applyAlignment="1">
      <alignment horizontal="center"/>
    </xf>
    <xf numFmtId="0" fontId="8" fillId="2" borderId="0" xfId="6" applyFont="1" applyFill="1" applyBorder="1" applyAlignment="1">
      <alignment horizontal="center"/>
    </xf>
    <xf numFmtId="43" fontId="10" fillId="0" borderId="23" xfId="1" applyFont="1" applyFill="1" applyBorder="1" applyAlignment="1">
      <alignment horizontal="center"/>
    </xf>
    <xf numFmtId="43" fontId="10" fillId="0" borderId="4" xfId="1" applyFont="1" applyFill="1" applyBorder="1" applyAlignment="1">
      <alignment horizontal="center"/>
    </xf>
    <xf numFmtId="43" fontId="9" fillId="2" borderId="17" xfId="1" applyFont="1" applyFill="1" applyBorder="1" applyAlignment="1">
      <alignment horizontal="center"/>
    </xf>
    <xf numFmtId="0" fontId="8" fillId="0" borderId="0" xfId="0" applyFont="1" applyFill="1" applyBorder="1"/>
    <xf numFmtId="0" fontId="9" fillId="0" borderId="0" xfId="13" applyFont="1" applyFill="1" applyAlignment="1">
      <alignment horizontal="centerContinuous"/>
    </xf>
    <xf numFmtId="0" fontId="9" fillId="0" borderId="0" xfId="13" applyFont="1" applyFill="1" applyBorder="1" applyAlignment="1">
      <alignment horizontal="centerContinuous"/>
    </xf>
    <xf numFmtId="0" fontId="11" fillId="0" borderId="0" xfId="13" applyFont="1" applyFill="1" applyAlignment="1">
      <alignment horizontal="centerContinuous"/>
    </xf>
    <xf numFmtId="0" fontId="10" fillId="0" borderId="0" xfId="13" applyFont="1" applyFill="1" applyBorder="1" applyAlignment="1">
      <alignment horizontal="centerContinuous"/>
    </xf>
    <xf numFmtId="0" fontId="10" fillId="0" borderId="0" xfId="13" applyFont="1" applyFill="1" applyAlignment="1">
      <alignment horizontal="centerContinuous"/>
    </xf>
    <xf numFmtId="0" fontId="20" fillId="0" borderId="0" xfId="14" applyNumberFormat="1" applyFont="1" applyFill="1" applyAlignment="1">
      <alignment horizontal="centerContinuous"/>
    </xf>
    <xf numFmtId="43" fontId="10" fillId="0" borderId="0" xfId="14" applyFont="1" applyFill="1" applyAlignment="1">
      <alignment horizontal="centerContinuous"/>
    </xf>
    <xf numFmtId="0" fontId="9" fillId="0" borderId="0" xfId="13" applyFont="1" applyFill="1" applyAlignment="1">
      <alignment horizontal="left"/>
    </xf>
    <xf numFmtId="0" fontId="10" fillId="0" borderId="0" xfId="13" applyFont="1" applyFill="1" applyBorder="1" applyAlignment="1"/>
    <xf numFmtId="43" fontId="10" fillId="0" borderId="0" xfId="14" applyFont="1" applyFill="1" applyAlignment="1">
      <alignment horizontal="center"/>
    </xf>
    <xf numFmtId="187" fontId="10" fillId="0" borderId="0" xfId="14" applyNumberFormat="1" applyFont="1" applyFill="1" applyAlignment="1">
      <alignment horizontal="center"/>
    </xf>
    <xf numFmtId="43" fontId="10" fillId="0" borderId="0" xfId="14" applyFont="1" applyFill="1"/>
    <xf numFmtId="0" fontId="9" fillId="0" borderId="0" xfId="13" applyFont="1" applyFill="1"/>
    <xf numFmtId="43" fontId="9" fillId="0" borderId="0" xfId="14" applyFont="1" applyFill="1"/>
    <xf numFmtId="0" fontId="9" fillId="0" borderId="0" xfId="13" applyFont="1" applyFill="1" applyBorder="1"/>
    <xf numFmtId="187" fontId="9" fillId="0" borderId="21" xfId="14" applyNumberFormat="1" applyFont="1" applyFill="1" applyBorder="1" applyAlignment="1">
      <alignment horizontal="center"/>
    </xf>
    <xf numFmtId="187" fontId="9" fillId="0" borderId="0" xfId="13" applyNumberFormat="1" applyFont="1" applyFill="1"/>
    <xf numFmtId="0" fontId="10" fillId="0" borderId="0" xfId="13" applyFont="1" applyFill="1" applyBorder="1"/>
    <xf numFmtId="0" fontId="12" fillId="0" borderId="0" xfId="13" applyFont="1" applyFill="1" applyBorder="1"/>
    <xf numFmtId="43" fontId="10" fillId="0" borderId="0" xfId="14" applyFont="1" applyFill="1" applyBorder="1" applyAlignment="1">
      <alignment horizontal="center"/>
    </xf>
    <xf numFmtId="187" fontId="10" fillId="0" borderId="0" xfId="14" applyNumberFormat="1" applyFont="1" applyFill="1" applyBorder="1" applyAlignment="1">
      <alignment horizontal="center"/>
    </xf>
    <xf numFmtId="187" fontId="10" fillId="0" borderId="0" xfId="13" applyNumberFormat="1" applyFont="1" applyFill="1" applyBorder="1"/>
    <xf numFmtId="187" fontId="10" fillId="0" borderId="21" xfId="14" applyNumberFormat="1" applyFont="1" applyFill="1" applyBorder="1" applyAlignment="1">
      <alignment horizontal="center"/>
    </xf>
    <xf numFmtId="43" fontId="9" fillId="0" borderId="0" xfId="14" applyFont="1" applyFill="1" applyBorder="1"/>
    <xf numFmtId="187" fontId="9" fillId="0" borderId="20" xfId="14" applyNumberFormat="1" applyFont="1" applyFill="1" applyBorder="1" applyAlignment="1">
      <alignment horizontal="center"/>
    </xf>
    <xf numFmtId="43" fontId="10" fillId="0" borderId="0" xfId="14" applyFont="1" applyFill="1" applyBorder="1"/>
    <xf numFmtId="187" fontId="10" fillId="0" borderId="0" xfId="14" applyNumberFormat="1" applyFont="1" applyFill="1" applyAlignment="1"/>
    <xf numFmtId="187" fontId="10" fillId="0" borderId="0" xfId="14" applyNumberFormat="1" applyFont="1" applyFill="1" applyAlignment="1">
      <alignment horizontal="centerContinuous"/>
    </xf>
    <xf numFmtId="0" fontId="10" fillId="0" borderId="0" xfId="13" applyFont="1" applyFill="1" applyAlignment="1"/>
    <xf numFmtId="0" fontId="10" fillId="0" borderId="0" xfId="13" applyFont="1" applyFill="1" applyBorder="1" applyAlignment="1">
      <alignment horizontal="left"/>
    </xf>
    <xf numFmtId="43" fontId="10" fillId="0" borderId="0" xfId="13" applyNumberFormat="1" applyFont="1" applyFill="1" applyAlignment="1">
      <alignment horizontal="centerContinuous"/>
    </xf>
    <xf numFmtId="0" fontId="10" fillId="0" borderId="0" xfId="13" applyFont="1" applyFill="1"/>
    <xf numFmtId="187" fontId="10" fillId="0" borderId="2" xfId="14" applyNumberFormat="1" applyFont="1" applyFill="1" applyBorder="1" applyAlignment="1">
      <alignment horizontal="center"/>
    </xf>
    <xf numFmtId="187" fontId="10" fillId="0" borderId="0" xfId="13" applyNumberFormat="1" applyFont="1" applyFill="1"/>
    <xf numFmtId="0" fontId="11" fillId="0" borderId="0" xfId="13" applyFont="1" applyFill="1"/>
    <xf numFmtId="0" fontId="20" fillId="2" borderId="0" xfId="14" applyNumberFormat="1" applyFont="1" applyFill="1" applyAlignment="1">
      <alignment horizontal="centerContinuous"/>
    </xf>
    <xf numFmtId="187" fontId="10" fillId="0" borderId="0" xfId="13" applyNumberFormat="1" applyFont="1" applyFill="1" applyAlignment="1">
      <alignment horizontal="center"/>
    </xf>
    <xf numFmtId="187" fontId="9" fillId="0" borderId="2" xfId="13" applyNumberFormat="1" applyFont="1" applyFill="1" applyBorder="1" applyAlignment="1">
      <alignment horizontal="center"/>
    </xf>
    <xf numFmtId="187" fontId="10" fillId="0" borderId="21" xfId="13" applyNumberFormat="1" applyFont="1" applyFill="1" applyBorder="1" applyAlignment="1">
      <alignment horizontal="center"/>
    </xf>
    <xf numFmtId="187" fontId="9" fillId="0" borderId="21" xfId="13" applyNumberFormat="1" applyFont="1" applyFill="1" applyBorder="1" applyAlignment="1">
      <alignment horizontal="center"/>
    </xf>
    <xf numFmtId="187" fontId="9" fillId="0" borderId="22" xfId="13" applyNumberFormat="1" applyFont="1" applyFill="1" applyBorder="1" applyAlignment="1">
      <alignment horizontal="center"/>
    </xf>
    <xf numFmtId="187" fontId="10" fillId="3" borderId="0" xfId="6" applyNumberFormat="1" applyFont="1" applyFill="1" applyBorder="1"/>
    <xf numFmtId="187" fontId="9" fillId="3" borderId="0" xfId="6" applyNumberFormat="1" applyFont="1" applyFill="1" applyBorder="1" applyAlignment="1">
      <alignment horizontal="center"/>
    </xf>
    <xf numFmtId="187" fontId="10" fillId="3" borderId="0" xfId="6" applyNumberFormat="1" applyFont="1" applyFill="1" applyBorder="1" applyAlignment="1">
      <alignment horizontal="center"/>
    </xf>
    <xf numFmtId="187" fontId="10" fillId="3" borderId="21" xfId="6" applyNumberFormat="1" applyFont="1" applyFill="1" applyBorder="1" applyAlignment="1">
      <alignment horizontal="center"/>
    </xf>
    <xf numFmtId="187" fontId="9" fillId="3" borderId="20" xfId="6" applyNumberFormat="1" applyFont="1" applyFill="1" applyBorder="1" applyAlignment="1">
      <alignment horizontal="center"/>
    </xf>
    <xf numFmtId="187" fontId="9" fillId="3" borderId="58" xfId="6" applyNumberFormat="1" applyFont="1" applyFill="1" applyBorder="1" applyAlignment="1">
      <alignment horizontal="center"/>
    </xf>
    <xf numFmtId="0" fontId="10" fillId="3" borderId="0" xfId="6" applyFont="1" applyFill="1" applyAlignment="1">
      <alignment horizontal="left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shrinkToFit="1"/>
    </xf>
    <xf numFmtId="43" fontId="7" fillId="2" borderId="23" xfId="1" applyFont="1" applyFill="1" applyBorder="1" applyAlignment="1">
      <alignment horizontal="center"/>
    </xf>
    <xf numFmtId="43" fontId="8" fillId="2" borderId="17" xfId="1" applyFont="1" applyFill="1" applyBorder="1"/>
    <xf numFmtId="0" fontId="7" fillId="0" borderId="0" xfId="0" applyFont="1" applyFill="1" applyAlignment="1"/>
    <xf numFmtId="0" fontId="10" fillId="0" borderId="0" xfId="0" applyFont="1" applyFill="1" applyAlignment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7" applyFont="1" applyFill="1" applyBorder="1" applyAlignment="1"/>
    <xf numFmtId="0" fontId="13" fillId="0" borderId="0" xfId="21" applyFont="1" applyFill="1"/>
    <xf numFmtId="0" fontId="3" fillId="2" borderId="0" xfId="21" applyFont="1" applyFill="1" applyBorder="1" applyAlignment="1">
      <alignment horizontal="center"/>
    </xf>
    <xf numFmtId="0" fontId="3" fillId="2" borderId="0" xfId="21" applyFont="1" applyFill="1" applyBorder="1"/>
    <xf numFmtId="37" fontId="7" fillId="2" borderId="0" xfId="21" applyNumberFormat="1" applyFont="1" applyFill="1" applyBorder="1" applyAlignment="1">
      <alignment horizontal="center" shrinkToFit="1"/>
    </xf>
    <xf numFmtId="0" fontId="3" fillId="2" borderId="23" xfId="21" applyFont="1" applyFill="1" applyBorder="1" applyAlignment="1">
      <alignment horizontal="center" vertical="center" shrinkToFit="1"/>
    </xf>
    <xf numFmtId="0" fontId="16" fillId="2" borderId="57" xfId="21" applyNumberFormat="1" applyFont="1" applyFill="1" applyBorder="1" applyAlignment="1">
      <alignment horizontal="center" vertical="center" wrapText="1"/>
    </xf>
    <xf numFmtId="0" fontId="3" fillId="2" borderId="18" xfId="21" applyFont="1" applyFill="1" applyBorder="1" applyAlignment="1">
      <alignment horizontal="center" vertical="center" shrinkToFit="1"/>
    </xf>
    <xf numFmtId="0" fontId="13" fillId="0" borderId="21" xfId="21" applyFont="1" applyBorder="1" applyAlignment="1">
      <alignment vertical="center" shrinkToFit="1"/>
    </xf>
    <xf numFmtId="0" fontId="7" fillId="0" borderId="18" xfId="21" applyFont="1" applyBorder="1" applyAlignment="1">
      <alignment vertical="center" shrinkToFit="1"/>
    </xf>
    <xf numFmtId="49" fontId="24" fillId="2" borderId="17" xfId="21" applyNumberFormat="1" applyFont="1" applyFill="1" applyBorder="1" applyAlignment="1">
      <alignment horizontal="center" vertical="center" wrapText="1"/>
    </xf>
    <xf numFmtId="49" fontId="24" fillId="2" borderId="3" xfId="21" applyNumberFormat="1" applyFont="1" applyFill="1" applyBorder="1" applyAlignment="1">
      <alignment horizontal="center" vertical="center" wrapText="1"/>
    </xf>
    <xf numFmtId="188" fontId="7" fillId="2" borderId="17" xfId="22" applyNumberFormat="1" applyFont="1" applyFill="1" applyBorder="1" applyAlignment="1">
      <alignment horizontal="left" shrinkToFit="1"/>
    </xf>
    <xf numFmtId="43" fontId="7" fillId="2" borderId="17" xfId="22" applyNumberFormat="1" applyFont="1" applyFill="1" applyBorder="1" applyAlignment="1">
      <alignment shrinkToFit="1"/>
    </xf>
    <xf numFmtId="43" fontId="8" fillId="2" borderId="17" xfId="22" applyNumberFormat="1" applyFont="1" applyFill="1" applyBorder="1" applyAlignment="1">
      <alignment horizontal="center" shrinkToFit="1"/>
    </xf>
    <xf numFmtId="0" fontId="7" fillId="2" borderId="17" xfId="21" applyFont="1" applyFill="1" applyBorder="1" applyAlignment="1">
      <alignment horizontal="left" vertical="center" shrinkToFit="1"/>
    </xf>
    <xf numFmtId="3" fontId="7" fillId="2" borderId="17" xfId="21" applyNumberFormat="1" applyFont="1" applyFill="1" applyBorder="1" applyAlignment="1">
      <alignment horizontal="center" shrinkToFit="1"/>
    </xf>
    <xf numFmtId="0" fontId="7" fillId="2" borderId="17" xfId="21" applyFont="1" applyFill="1" applyBorder="1" applyAlignment="1">
      <alignment horizontal="center" shrinkToFit="1"/>
    </xf>
    <xf numFmtId="0" fontId="7" fillId="2" borderId="17" xfId="21" applyFont="1" applyFill="1" applyBorder="1" applyAlignment="1">
      <alignment shrinkToFit="1"/>
    </xf>
    <xf numFmtId="0" fontId="7" fillId="2" borderId="17" xfId="21" applyFont="1" applyFill="1" applyBorder="1" applyAlignment="1">
      <alignment horizontal="left" shrinkToFit="1"/>
    </xf>
    <xf numFmtId="43" fontId="8" fillId="2" borderId="17" xfId="21" applyNumberFormat="1" applyFont="1" applyFill="1" applyBorder="1" applyAlignment="1">
      <alignment shrinkToFit="1"/>
    </xf>
    <xf numFmtId="0" fontId="13" fillId="0" borderId="0" xfId="21" applyFont="1" applyFill="1" applyAlignment="1">
      <alignment horizontal="center"/>
    </xf>
    <xf numFmtId="0" fontId="7" fillId="2" borderId="0" xfId="21" applyFont="1" applyFill="1" applyBorder="1" applyAlignment="1">
      <alignment shrinkToFit="1"/>
    </xf>
    <xf numFmtId="0" fontId="7" fillId="0" borderId="0" xfId="21" applyFont="1" applyAlignment="1">
      <alignment shrinkToFit="1"/>
    </xf>
    <xf numFmtId="43" fontId="7" fillId="0" borderId="0" xfId="21" applyNumberFormat="1" applyFont="1" applyAlignment="1">
      <alignment shrinkToFit="1"/>
    </xf>
    <xf numFmtId="0" fontId="8" fillId="0" borderId="0" xfId="21" applyFont="1" applyFill="1" applyBorder="1" applyAlignment="1"/>
    <xf numFmtId="0" fontId="7" fillId="0" borderId="0" xfId="21" applyFont="1" applyFill="1" applyBorder="1" applyAlignment="1"/>
    <xf numFmtId="0" fontId="7" fillId="0" borderId="0" xfId="21" applyFont="1" applyFill="1" applyBorder="1" applyAlignment="1">
      <alignment shrinkToFit="1"/>
    </xf>
    <xf numFmtId="0" fontId="8" fillId="0" borderId="0" xfId="21" applyFont="1" applyFill="1" applyBorder="1" applyAlignment="1">
      <alignment horizontal="center" shrinkToFit="1"/>
    </xf>
    <xf numFmtId="0" fontId="8" fillId="0" borderId="0" xfId="21" applyFont="1" applyFill="1" applyBorder="1" applyAlignment="1">
      <alignment shrinkToFit="1"/>
    </xf>
    <xf numFmtId="37" fontId="7" fillId="0" borderId="0" xfId="21" applyNumberFormat="1" applyFont="1" applyFill="1" applyBorder="1" applyAlignment="1">
      <alignment horizontal="center" shrinkToFit="1"/>
    </xf>
    <xf numFmtId="0" fontId="3" fillId="2" borderId="23" xfId="21" applyFont="1" applyFill="1" applyBorder="1" applyAlignment="1">
      <alignment vertical="center" shrinkToFit="1"/>
    </xf>
    <xf numFmtId="3" fontId="7" fillId="0" borderId="17" xfId="21" applyNumberFormat="1" applyFont="1" applyBorder="1" applyAlignment="1">
      <alignment horizontal="center" shrinkToFit="1"/>
    </xf>
    <xf numFmtId="0" fontId="7" fillId="0" borderId="17" xfId="21" applyFont="1" applyBorder="1" applyAlignment="1">
      <alignment horizontal="center" shrinkToFit="1"/>
    </xf>
    <xf numFmtId="0" fontId="7" fillId="0" borderId="17" xfId="21" applyFont="1" applyBorder="1" applyAlignment="1">
      <alignment shrinkToFit="1"/>
    </xf>
    <xf numFmtId="43" fontId="7" fillId="2" borderId="18" xfId="22" applyNumberFormat="1" applyFont="1" applyFill="1" applyBorder="1" applyAlignment="1">
      <alignment shrinkToFit="1"/>
    </xf>
    <xf numFmtId="43" fontId="7" fillId="0" borderId="17" xfId="22" applyFont="1" applyFill="1" applyBorder="1" applyAlignment="1">
      <alignment shrinkToFit="1"/>
    </xf>
    <xf numFmtId="0" fontId="7" fillId="0" borderId="0" xfId="21" applyFont="1" applyFill="1" applyBorder="1" applyAlignment="1">
      <alignment horizontal="center" shrinkToFit="1"/>
    </xf>
    <xf numFmtId="0" fontId="8" fillId="2" borderId="0" xfId="21" applyFont="1" applyFill="1" applyBorder="1" applyAlignment="1">
      <alignment horizontal="center" shrinkToFit="1"/>
    </xf>
    <xf numFmtId="0" fontId="8" fillId="2" borderId="0" xfId="21" applyFont="1" applyFill="1" applyBorder="1" applyAlignment="1">
      <alignment shrinkToFit="1"/>
    </xf>
    <xf numFmtId="0" fontId="7" fillId="0" borderId="0" xfId="21" applyFont="1" applyFill="1" applyAlignment="1">
      <alignment shrinkToFit="1"/>
    </xf>
    <xf numFmtId="43" fontId="7" fillId="0" borderId="0" xfId="21" applyNumberFormat="1" applyFont="1" applyFill="1" applyAlignment="1">
      <alignment shrinkToFit="1"/>
    </xf>
    <xf numFmtId="0" fontId="7" fillId="0" borderId="0" xfId="21" applyFont="1" applyFill="1" applyAlignment="1">
      <alignment horizontal="center" shrinkToFit="1"/>
    </xf>
    <xf numFmtId="0" fontId="13" fillId="0" borderId="0" xfId="21" applyFont="1" applyBorder="1" applyAlignment="1">
      <alignment vertical="center" shrinkToFit="1"/>
    </xf>
    <xf numFmtId="0" fontId="7" fillId="0" borderId="5" xfId="21" applyFont="1" applyFill="1" applyBorder="1" applyAlignment="1">
      <alignment shrinkToFit="1"/>
    </xf>
    <xf numFmtId="43" fontId="7" fillId="2" borderId="17" xfId="22" applyFont="1" applyFill="1" applyBorder="1" applyAlignment="1">
      <alignment horizontal="center" shrinkToFit="1"/>
    </xf>
    <xf numFmtId="43" fontId="7" fillId="2" borderId="17" xfId="22" applyFont="1" applyFill="1" applyBorder="1" applyAlignment="1">
      <alignment shrinkToFit="1"/>
    </xf>
    <xf numFmtId="43" fontId="7" fillId="0" borderId="5" xfId="22" applyFont="1" applyFill="1" applyBorder="1" applyAlignment="1">
      <alignment shrinkToFit="1"/>
    </xf>
    <xf numFmtId="43" fontId="7" fillId="0" borderId="0" xfId="22" applyFont="1" applyFill="1" applyAlignment="1">
      <alignment shrinkToFit="1"/>
    </xf>
    <xf numFmtId="43" fontId="13" fillId="2" borderId="18" xfId="1" applyFont="1" applyFill="1" applyBorder="1" applyAlignment="1">
      <alignment horizontal="center"/>
    </xf>
    <xf numFmtId="43" fontId="10" fillId="2" borderId="17" xfId="1" applyFont="1" applyFill="1" applyBorder="1" applyAlignment="1">
      <alignment shrinkToFit="1"/>
    </xf>
    <xf numFmtId="43" fontId="9" fillId="2" borderId="17" xfId="1" applyFont="1" applyFill="1" applyBorder="1" applyAlignment="1">
      <alignment shrinkToFit="1"/>
    </xf>
    <xf numFmtId="0" fontId="8" fillId="2" borderId="17" xfId="10" applyFont="1" applyFill="1" applyBorder="1"/>
    <xf numFmtId="0" fontId="8" fillId="0" borderId="0" xfId="10" applyFont="1" applyFill="1" applyBorder="1"/>
    <xf numFmtId="0" fontId="8" fillId="2" borderId="17" xfId="6" applyFont="1" applyFill="1" applyBorder="1"/>
    <xf numFmtId="43" fontId="8" fillId="2" borderId="17" xfId="10" applyNumberFormat="1" applyFont="1" applyFill="1" applyBorder="1"/>
    <xf numFmtId="49" fontId="3" fillId="2" borderId="18" xfId="0" applyNumberFormat="1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shrinkToFit="1"/>
    </xf>
    <xf numFmtId="0" fontId="13" fillId="2" borderId="0" xfId="21" applyFont="1" applyFill="1" applyBorder="1" applyAlignment="1">
      <alignment horizontal="center"/>
    </xf>
    <xf numFmtId="0" fontId="13" fillId="2" borderId="0" xfId="21" applyFont="1" applyFill="1" applyBorder="1"/>
    <xf numFmtId="0" fontId="13" fillId="0" borderId="0" xfId="21" applyFont="1" applyFill="1" applyBorder="1"/>
    <xf numFmtId="0" fontId="17" fillId="0" borderId="0" xfId="0" applyFont="1" applyBorder="1"/>
    <xf numFmtId="0" fontId="29" fillId="0" borderId="0" xfId="24" applyFont="1" applyAlignment="1">
      <alignment vertical="center" shrinkToFit="1"/>
    </xf>
    <xf numFmtId="0" fontId="38" fillId="0" borderId="0" xfId="24" applyFont="1" applyAlignment="1">
      <alignment shrinkToFit="1"/>
    </xf>
    <xf numFmtId="0" fontId="38" fillId="3" borderId="17" xfId="24" applyFont="1" applyFill="1" applyBorder="1" applyAlignment="1">
      <alignment horizontal="center" vertical="center" shrinkToFit="1"/>
    </xf>
    <xf numFmtId="0" fontId="38" fillId="2" borderId="17" xfId="24" applyFont="1" applyFill="1" applyBorder="1" applyAlignment="1">
      <alignment horizontal="center" shrinkToFit="1"/>
    </xf>
    <xf numFmtId="0" fontId="38" fillId="2" borderId="3" xfId="24" applyFont="1" applyFill="1" applyBorder="1" applyAlignment="1">
      <alignment shrinkToFit="1"/>
    </xf>
    <xf numFmtId="0" fontId="38" fillId="2" borderId="1" xfId="24" applyFont="1" applyFill="1" applyBorder="1" applyAlignment="1">
      <alignment shrinkToFit="1"/>
    </xf>
    <xf numFmtId="43" fontId="38" fillId="3" borderId="17" xfId="25" applyFont="1" applyFill="1" applyBorder="1" applyAlignment="1">
      <alignment shrinkToFit="1"/>
    </xf>
    <xf numFmtId="14" fontId="38" fillId="3" borderId="17" xfId="25" applyNumberFormat="1" applyFont="1" applyFill="1" applyBorder="1" applyAlignment="1">
      <alignment horizontal="right" shrinkToFit="1"/>
    </xf>
    <xf numFmtId="0" fontId="38" fillId="2" borderId="18" xfId="24" applyFont="1" applyFill="1" applyBorder="1" applyAlignment="1">
      <alignment horizontal="center" vertical="center" shrinkToFit="1"/>
    </xf>
    <xf numFmtId="0" fontId="38" fillId="2" borderId="18" xfId="24" applyFont="1" applyFill="1" applyBorder="1" applyAlignment="1">
      <alignment horizontal="center" shrinkToFit="1"/>
    </xf>
    <xf numFmtId="14" fontId="38" fillId="3" borderId="18" xfId="24" applyNumberFormat="1" applyFont="1" applyFill="1" applyBorder="1" applyAlignment="1">
      <alignment horizontal="right" shrinkToFit="1"/>
    </xf>
    <xf numFmtId="0" fontId="38" fillId="0" borderId="18" xfId="24" applyFont="1" applyFill="1" applyBorder="1" applyAlignment="1">
      <alignment horizontal="center" shrinkToFit="1"/>
    </xf>
    <xf numFmtId="0" fontId="38" fillId="0" borderId="0" xfId="24" applyNumberFormat="1" applyFont="1" applyAlignment="1">
      <alignment shrinkToFit="1"/>
    </xf>
    <xf numFmtId="43" fontId="38" fillId="0" borderId="0" xfId="24" applyNumberFormat="1" applyFont="1" applyAlignment="1">
      <alignment shrinkToFit="1"/>
    </xf>
    <xf numFmtId="43" fontId="38" fillId="0" borderId="0" xfId="24" applyNumberFormat="1" applyFont="1" applyAlignment="1">
      <alignment horizontal="center" shrinkToFit="1"/>
    </xf>
    <xf numFmtId="0" fontId="14" fillId="0" borderId="0" xfId="24" applyFont="1" applyFill="1" applyBorder="1"/>
    <xf numFmtId="0" fontId="29" fillId="0" borderId="0" xfId="24" applyFont="1" applyFill="1" applyBorder="1"/>
    <xf numFmtId="0" fontId="14" fillId="0" borderId="17" xfId="24" applyFont="1" applyFill="1" applyBorder="1" applyAlignment="1">
      <alignment horizontal="center" vertical="center"/>
    </xf>
    <xf numFmtId="0" fontId="14" fillId="0" borderId="17" xfId="24" applyFont="1" applyFill="1" applyBorder="1" applyAlignment="1">
      <alignment horizontal="left" vertical="center" shrinkToFit="1"/>
    </xf>
    <xf numFmtId="43" fontId="14" fillId="0" borderId="17" xfId="25" applyFont="1" applyFill="1" applyBorder="1"/>
    <xf numFmtId="43" fontId="14" fillId="0" borderId="17" xfId="24" applyNumberFormat="1" applyFont="1" applyFill="1" applyBorder="1" applyAlignment="1">
      <alignment horizontal="center"/>
    </xf>
    <xf numFmtId="0" fontId="14" fillId="0" borderId="0" xfId="24" applyFont="1" applyFill="1" applyBorder="1" applyAlignment="1">
      <alignment horizontal="center"/>
    </xf>
    <xf numFmtId="0" fontId="14" fillId="0" borderId="0" xfId="24" applyFont="1" applyFill="1" applyBorder="1" applyAlignment="1">
      <alignment shrinkToFit="1"/>
    </xf>
    <xf numFmtId="0" fontId="4" fillId="0" borderId="0" xfId="24" applyFill="1"/>
    <xf numFmtId="0" fontId="4" fillId="0" borderId="0" xfId="24"/>
    <xf numFmtId="0" fontId="24" fillId="2" borderId="17" xfId="24" applyFont="1" applyFill="1" applyBorder="1" applyAlignment="1">
      <alignment horizontal="center" vertical="center"/>
    </xf>
    <xf numFmtId="0" fontId="14" fillId="2" borderId="18" xfId="24" applyFont="1" applyFill="1" applyBorder="1" applyAlignment="1">
      <alignment horizontal="center" vertical="center"/>
    </xf>
    <xf numFmtId="16" fontId="14" fillId="2" borderId="18" xfId="24" applyNumberFormat="1" applyFont="1" applyFill="1" applyBorder="1" applyAlignment="1">
      <alignment horizontal="center" vertical="center"/>
    </xf>
    <xf numFmtId="0" fontId="14" fillId="2" borderId="18" xfId="24" applyFont="1" applyFill="1" applyBorder="1" applyAlignment="1">
      <alignment horizontal="left" vertical="center"/>
    </xf>
    <xf numFmtId="43" fontId="14" fillId="2" borderId="17" xfId="25" applyFont="1" applyFill="1" applyBorder="1"/>
    <xf numFmtId="43" fontId="14" fillId="0" borderId="18" xfId="25" applyFont="1" applyFill="1" applyBorder="1" applyAlignment="1">
      <alignment horizontal="center" vertical="center"/>
    </xf>
    <xf numFmtId="0" fontId="36" fillId="0" borderId="0" xfId="24" applyFont="1" applyFill="1" applyBorder="1" applyAlignment="1">
      <alignment vertical="center" shrinkToFit="1"/>
    </xf>
    <xf numFmtId="0" fontId="37" fillId="0" borderId="21" xfId="24" applyFont="1" applyFill="1" applyBorder="1" applyAlignment="1"/>
    <xf numFmtId="0" fontId="29" fillId="0" borderId="0" xfId="24" applyFont="1" applyFill="1" applyAlignment="1">
      <alignment vertical="center" shrinkToFit="1"/>
    </xf>
    <xf numFmtId="0" fontId="37" fillId="0" borderId="61" xfId="24" applyFont="1" applyFill="1" applyBorder="1" applyAlignment="1">
      <alignment shrinkToFit="1"/>
    </xf>
    <xf numFmtId="0" fontId="37" fillId="0" borderId="61" xfId="24" applyFont="1" applyFill="1" applyBorder="1" applyAlignment="1">
      <alignment horizontal="center" shrinkToFit="1"/>
    </xf>
    <xf numFmtId="43" fontId="37" fillId="0" borderId="61" xfId="24" applyNumberFormat="1" applyFont="1" applyFill="1" applyBorder="1" applyAlignment="1">
      <alignment shrinkToFit="1"/>
    </xf>
    <xf numFmtId="0" fontId="38" fillId="0" borderId="0" xfId="24" applyFont="1" applyFill="1" applyAlignment="1">
      <alignment shrinkToFit="1"/>
    </xf>
    <xf numFmtId="43" fontId="16" fillId="0" borderId="63" xfId="24" applyNumberFormat="1" applyFont="1" applyFill="1" applyBorder="1" applyAlignment="1">
      <alignment horizontal="center"/>
    </xf>
    <xf numFmtId="43" fontId="16" fillId="0" borderId="61" xfId="25" applyFont="1" applyFill="1" applyBorder="1"/>
    <xf numFmtId="0" fontId="14" fillId="0" borderId="64" xfId="0" applyFont="1" applyFill="1" applyBorder="1" applyAlignment="1">
      <alignment shrinkToFit="1"/>
    </xf>
    <xf numFmtId="0" fontId="14" fillId="0" borderId="45" xfId="0" applyFont="1" applyFill="1" applyBorder="1" applyAlignment="1">
      <alignment shrinkToFit="1"/>
    </xf>
    <xf numFmtId="0" fontId="8" fillId="2" borderId="0" xfId="6" applyFont="1" applyFill="1" applyBorder="1" applyAlignment="1">
      <alignment horizontal="center"/>
    </xf>
    <xf numFmtId="0" fontId="37" fillId="0" borderId="18" xfId="24" applyFont="1" applyFill="1" applyBorder="1" applyAlignment="1">
      <alignment horizontal="center" vertical="center" shrinkToFit="1"/>
    </xf>
    <xf numFmtId="0" fontId="37" fillId="0" borderId="63" xfId="24" applyNumberFormat="1" applyFont="1" applyFill="1" applyBorder="1" applyAlignment="1">
      <alignment horizontal="center" shrinkToFit="1"/>
    </xf>
    <xf numFmtId="0" fontId="37" fillId="3" borderId="23" xfId="24" applyFont="1" applyFill="1" applyBorder="1" applyAlignment="1">
      <alignment horizontal="center" vertical="center" shrinkToFit="1"/>
    </xf>
    <xf numFmtId="0" fontId="37" fillId="3" borderId="4" xfId="24" applyFont="1" applyFill="1" applyBorder="1" applyAlignment="1">
      <alignment horizontal="center" vertical="center" shrinkToFit="1"/>
    </xf>
    <xf numFmtId="0" fontId="37" fillId="3" borderId="18" xfId="24" applyFont="1" applyFill="1" applyBorder="1" applyAlignment="1">
      <alignment horizontal="center" vertical="center" shrinkToFit="1"/>
    </xf>
    <xf numFmtId="0" fontId="37" fillId="3" borderId="23" xfId="24" applyFont="1" applyFill="1" applyBorder="1" applyAlignment="1">
      <alignment horizontal="center" vertical="center" wrapText="1" shrinkToFit="1"/>
    </xf>
    <xf numFmtId="0" fontId="37" fillId="3" borderId="4" xfId="24" applyFont="1" applyFill="1" applyBorder="1" applyAlignment="1">
      <alignment horizontal="center" vertical="center" wrapText="1" shrinkToFit="1"/>
    </xf>
    <xf numFmtId="0" fontId="16" fillId="2" borderId="18" xfId="24" applyFont="1" applyFill="1" applyBorder="1" applyAlignment="1">
      <alignment horizontal="center" vertical="center"/>
    </xf>
    <xf numFmtId="0" fontId="16" fillId="0" borderId="23" xfId="24" applyFont="1" applyFill="1" applyBorder="1" applyAlignment="1">
      <alignment horizontal="center" vertical="center"/>
    </xf>
    <xf numFmtId="0" fontId="16" fillId="0" borderId="18" xfId="24" applyFont="1" applyFill="1" applyBorder="1" applyAlignment="1">
      <alignment horizontal="center" vertical="center"/>
    </xf>
    <xf numFmtId="0" fontId="14" fillId="0" borderId="36" xfId="1" applyNumberFormat="1" applyFont="1" applyFill="1" applyBorder="1" applyAlignment="1">
      <alignment shrinkToFit="1"/>
    </xf>
    <xf numFmtId="0" fontId="10" fillId="0" borderId="0" xfId="0" applyFont="1" applyFill="1" applyBorder="1" applyAlignment="1">
      <alignment shrinkToFit="1"/>
    </xf>
    <xf numFmtId="0" fontId="10" fillId="0" borderId="0" xfId="0" applyFont="1" applyFill="1" applyBorder="1" applyAlignment="1"/>
    <xf numFmtId="0" fontId="14" fillId="0" borderId="0" xfId="0" applyFont="1" applyBorder="1"/>
    <xf numFmtId="0" fontId="3" fillId="2" borderId="0" xfId="0" applyFont="1" applyFill="1" applyBorder="1" applyAlignment="1">
      <alignment horizontal="center"/>
    </xf>
    <xf numFmtId="0" fontId="13" fillId="2" borderId="18" xfId="1" applyNumberFormat="1" applyFont="1" applyFill="1" applyBorder="1" applyAlignment="1">
      <alignment horizontal="center"/>
    </xf>
    <xf numFmtId="0" fontId="13" fillId="2" borderId="17" xfId="1" applyNumberFormat="1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7" fillId="2" borderId="0" xfId="13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90" fontId="13" fillId="2" borderId="18" xfId="1" applyNumberFormat="1" applyFont="1" applyFill="1" applyBorder="1" applyAlignment="1">
      <alignment horizontal="center"/>
    </xf>
    <xf numFmtId="190" fontId="13" fillId="2" borderId="17" xfId="1" applyNumberFormat="1" applyFont="1" applyFill="1" applyBorder="1" applyAlignment="1">
      <alignment horizontal="center"/>
    </xf>
    <xf numFmtId="0" fontId="8" fillId="2" borderId="18" xfId="6" applyFont="1" applyFill="1" applyBorder="1" applyAlignment="1">
      <alignment horizontal="center" shrinkToFit="1"/>
    </xf>
    <xf numFmtId="0" fontId="37" fillId="3" borderId="23" xfId="24" applyFont="1" applyFill="1" applyBorder="1" applyAlignment="1">
      <alignment vertical="center" shrinkToFit="1"/>
    </xf>
    <xf numFmtId="0" fontId="37" fillId="3" borderId="4" xfId="24" applyFont="1" applyFill="1" applyBorder="1" applyAlignment="1">
      <alignment vertical="center" shrinkToFit="1"/>
    </xf>
    <xf numFmtId="0" fontId="37" fillId="3" borderId="18" xfId="24" applyFont="1" applyFill="1" applyBorder="1" applyAlignment="1">
      <alignment vertical="center" shrinkToFit="1"/>
    </xf>
    <xf numFmtId="0" fontId="38" fillId="2" borderId="17" xfId="24" applyFont="1" applyFill="1" applyBorder="1" applyAlignment="1">
      <alignment shrinkToFit="1"/>
    </xf>
    <xf numFmtId="0" fontId="37" fillId="0" borderId="61" xfId="24" applyNumberFormat="1" applyFont="1" applyFill="1" applyBorder="1" applyAlignment="1">
      <alignment horizontal="center" shrinkToFit="1"/>
    </xf>
    <xf numFmtId="0" fontId="37" fillId="3" borderId="26" xfId="24" applyFont="1" applyFill="1" applyBorder="1" applyAlignment="1">
      <alignment horizontal="center" vertical="center" shrinkToFit="1"/>
    </xf>
    <xf numFmtId="43" fontId="38" fillId="3" borderId="18" xfId="25" applyFont="1" applyFill="1" applyBorder="1" applyAlignment="1">
      <alignment shrinkToFit="1"/>
    </xf>
    <xf numFmtId="0" fontId="37" fillId="0" borderId="17" xfId="24" applyFont="1" applyFill="1" applyBorder="1" applyAlignment="1">
      <alignment horizontal="center" vertical="center" shrinkToFit="1"/>
    </xf>
    <xf numFmtId="0" fontId="8" fillId="2" borderId="23" xfId="6" applyFont="1" applyFill="1" applyBorder="1" applyAlignment="1"/>
    <xf numFmtId="0" fontId="10" fillId="0" borderId="0" xfId="6" applyFont="1" applyBorder="1"/>
    <xf numFmtId="43" fontId="38" fillId="0" borderId="17" xfId="25" applyFont="1" applyFill="1" applyBorder="1" applyAlignment="1">
      <alignment shrinkToFit="1"/>
    </xf>
    <xf numFmtId="14" fontId="38" fillId="0" borderId="17" xfId="24" applyNumberFormat="1" applyFont="1" applyFill="1" applyBorder="1" applyAlignment="1">
      <alignment horizontal="center" shrinkToFit="1"/>
    </xf>
    <xf numFmtId="0" fontId="38" fillId="0" borderId="18" xfId="24" applyFont="1" applyFill="1" applyBorder="1" applyAlignment="1">
      <alignment horizontal="center" vertical="center" shrinkToFit="1"/>
    </xf>
    <xf numFmtId="0" fontId="37" fillId="0" borderId="4" xfId="24" applyFont="1" applyFill="1" applyBorder="1" applyAlignment="1">
      <alignment horizontal="center" vertical="center" shrinkToFit="1"/>
    </xf>
    <xf numFmtId="0" fontId="16" fillId="2" borderId="18" xfId="24" applyFont="1" applyFill="1" applyBorder="1" applyAlignment="1">
      <alignment vertical="center"/>
    </xf>
    <xf numFmtId="0" fontId="16" fillId="0" borderId="23" xfId="24" applyFont="1" applyFill="1" applyBorder="1" applyAlignment="1">
      <alignment vertical="center"/>
    </xf>
    <xf numFmtId="0" fontId="16" fillId="0" borderId="4" xfId="24" applyFont="1" applyFill="1" applyBorder="1" applyAlignment="1">
      <alignment horizontal="center" vertical="center"/>
    </xf>
    <xf numFmtId="0" fontId="39" fillId="2" borderId="23" xfId="6" applyFont="1" applyFill="1" applyBorder="1" applyAlignment="1">
      <alignment horizontal="center"/>
    </xf>
    <xf numFmtId="0" fontId="38" fillId="0" borderId="0" xfId="24" applyFont="1" applyAlignment="1">
      <alignment vertical="center" shrinkToFit="1"/>
    </xf>
    <xf numFmtId="0" fontId="39" fillId="2" borderId="27" xfId="6" applyFont="1" applyFill="1" applyBorder="1" applyAlignment="1">
      <alignment horizontal="center"/>
    </xf>
    <xf numFmtId="0" fontId="37" fillId="0" borderId="4" xfId="24" applyFont="1" applyFill="1" applyBorder="1" applyAlignment="1">
      <alignment horizontal="center" vertical="center"/>
    </xf>
    <xf numFmtId="0" fontId="37" fillId="0" borderId="18" xfId="24" applyFont="1" applyFill="1" applyBorder="1" applyAlignment="1">
      <alignment horizontal="center" vertical="center"/>
    </xf>
    <xf numFmtId="0" fontId="8" fillId="2" borderId="17" xfId="6" applyFont="1" applyFill="1" applyBorder="1" applyAlignment="1"/>
    <xf numFmtId="43" fontId="14" fillId="0" borderId="18" xfId="25" applyFont="1" applyFill="1" applyBorder="1"/>
    <xf numFmtId="43" fontId="16" fillId="0" borderId="18" xfId="25" applyFont="1" applyFill="1" applyBorder="1"/>
    <xf numFmtId="0" fontId="39" fillId="2" borderId="4" xfId="6" applyFont="1" applyFill="1" applyBorder="1" applyAlignment="1">
      <alignment horizontal="center"/>
    </xf>
    <xf numFmtId="0" fontId="14" fillId="0" borderId="4" xfId="24" applyFont="1" applyFill="1" applyBorder="1"/>
    <xf numFmtId="0" fontId="14" fillId="0" borderId="4" xfId="24" applyFont="1" applyFill="1" applyBorder="1" applyAlignment="1">
      <alignment horizontal="center"/>
    </xf>
    <xf numFmtId="0" fontId="16" fillId="0" borderId="17" xfId="24" applyFont="1" applyFill="1" applyBorder="1" applyAlignment="1"/>
    <xf numFmtId="0" fontId="16" fillId="0" borderId="17" xfId="24" applyFont="1" applyFill="1" applyBorder="1" applyAlignment="1">
      <alignment horizontal="center"/>
    </xf>
    <xf numFmtId="0" fontId="16" fillId="0" borderId="17" xfId="24" applyFont="1" applyFill="1" applyBorder="1" applyAlignment="1">
      <alignment shrinkToFit="1"/>
    </xf>
    <xf numFmtId="0" fontId="16" fillId="0" borderId="17" xfId="24" applyFont="1" applyFill="1" applyBorder="1" applyAlignment="1">
      <alignment horizontal="center" shrinkToFit="1"/>
    </xf>
    <xf numFmtId="0" fontId="38" fillId="0" borderId="18" xfId="24" applyFont="1" applyBorder="1" applyAlignment="1">
      <alignment shrinkToFit="1"/>
    </xf>
    <xf numFmtId="43" fontId="37" fillId="3" borderId="17" xfId="25" applyFont="1" applyFill="1" applyBorder="1" applyAlignment="1">
      <alignment shrinkToFit="1"/>
    </xf>
    <xf numFmtId="43" fontId="16" fillId="0" borderId="17" xfId="24" applyNumberFormat="1" applyFont="1" applyFill="1" applyBorder="1" applyAlignment="1">
      <alignment horizontal="center"/>
    </xf>
    <xf numFmtId="0" fontId="16" fillId="0" borderId="0" xfId="24" applyFont="1" applyFill="1" applyBorder="1"/>
    <xf numFmtId="43" fontId="16" fillId="0" borderId="18" xfId="25" applyFont="1" applyFill="1" applyBorder="1" applyAlignment="1">
      <alignment horizontal="center" vertical="center"/>
    </xf>
    <xf numFmtId="0" fontId="9" fillId="0" borderId="17" xfId="15" applyFont="1" applyFill="1" applyBorder="1" applyAlignment="1">
      <alignment horizontal="center"/>
    </xf>
    <xf numFmtId="0" fontId="9" fillId="0" borderId="0" xfId="13" applyFont="1" applyFill="1" applyAlignment="1">
      <alignment horizontal="center"/>
    </xf>
    <xf numFmtId="43" fontId="10" fillId="0" borderId="4" xfId="1" applyFont="1" applyFill="1" applyBorder="1"/>
    <xf numFmtId="0" fontId="10" fillId="0" borderId="5" xfId="0" applyFont="1" applyFill="1" applyBorder="1" applyAlignment="1">
      <alignment horizontal="left"/>
    </xf>
    <xf numFmtId="43" fontId="10" fillId="0" borderId="28" xfId="1" applyFont="1" applyFill="1" applyBorder="1"/>
    <xf numFmtId="0" fontId="10" fillId="0" borderId="0" xfId="0" applyFont="1" applyFill="1" applyBorder="1" applyAlignment="1">
      <alignment horizontal="left"/>
    </xf>
    <xf numFmtId="43" fontId="10" fillId="0" borderId="5" xfId="1" applyFont="1" applyFill="1" applyBorder="1" applyAlignment="1">
      <alignment horizontal="center"/>
    </xf>
    <xf numFmtId="43" fontId="10" fillId="0" borderId="5" xfId="1" applyFont="1" applyFill="1" applyBorder="1"/>
    <xf numFmtId="0" fontId="10" fillId="0" borderId="5" xfId="0" applyFont="1" applyFill="1" applyBorder="1"/>
    <xf numFmtId="0" fontId="10" fillId="0" borderId="24" xfId="0" applyFont="1" applyFill="1" applyBorder="1" applyAlignment="1">
      <alignment horizontal="left"/>
    </xf>
    <xf numFmtId="43" fontId="10" fillId="0" borderId="18" xfId="1" applyFont="1" applyFill="1" applyBorder="1" applyAlignment="1">
      <alignment horizontal="center"/>
    </xf>
    <xf numFmtId="43" fontId="10" fillId="0" borderId="18" xfId="1" applyFont="1" applyFill="1" applyBorder="1"/>
    <xf numFmtId="0" fontId="9" fillId="0" borderId="0" xfId="0" applyFont="1" applyFill="1" applyBorder="1"/>
    <xf numFmtId="0" fontId="26" fillId="0" borderId="0" xfId="0" applyFont="1" applyFill="1"/>
    <xf numFmtId="187" fontId="26" fillId="0" borderId="0" xfId="0" applyNumberFormat="1" applyFont="1" applyFill="1"/>
    <xf numFmtId="0" fontId="26" fillId="0" borderId="0" xfId="0" applyFont="1" applyFill="1" applyBorder="1"/>
    <xf numFmtId="0" fontId="16" fillId="0" borderId="0" xfId="0" applyFont="1" applyFill="1"/>
    <xf numFmtId="0" fontId="41" fillId="0" borderId="0" xfId="0" applyFont="1" applyFill="1"/>
    <xf numFmtId="0" fontId="8" fillId="0" borderId="17" xfId="6" applyFont="1" applyBorder="1" applyAlignment="1">
      <alignment horizontal="center"/>
    </xf>
    <xf numFmtId="0" fontId="7" fillId="0" borderId="23" xfId="6" applyFont="1" applyBorder="1" applyAlignment="1">
      <alignment horizontal="center"/>
    </xf>
    <xf numFmtId="0" fontId="7" fillId="0" borderId="65" xfId="6" applyFont="1" applyBorder="1" applyAlignment="1">
      <alignment horizontal="center"/>
    </xf>
    <xf numFmtId="0" fontId="7" fillId="0" borderId="18" xfId="6" applyFont="1" applyBorder="1" applyAlignment="1">
      <alignment horizontal="center"/>
    </xf>
    <xf numFmtId="0" fontId="14" fillId="4" borderId="36" xfId="0" applyNumberFormat="1" applyFont="1" applyFill="1" applyBorder="1" applyAlignment="1">
      <alignment shrinkToFit="1"/>
    </xf>
    <xf numFmtId="187" fontId="14" fillId="4" borderId="34" xfId="1" applyNumberFormat="1" applyFont="1" applyFill="1" applyBorder="1" applyAlignment="1">
      <alignment shrinkToFit="1"/>
    </xf>
    <xf numFmtId="187" fontId="14" fillId="4" borderId="14" xfId="1" applyNumberFormat="1" applyFont="1" applyFill="1" applyBorder="1" applyAlignment="1">
      <alignment shrinkToFit="1"/>
    </xf>
    <xf numFmtId="187" fontId="14" fillId="4" borderId="15" xfId="1" applyNumberFormat="1" applyFont="1" applyFill="1" applyBorder="1" applyAlignment="1">
      <alignment shrinkToFit="1"/>
    </xf>
    <xf numFmtId="187" fontId="14" fillId="4" borderId="35" xfId="1" applyNumberFormat="1" applyFont="1" applyFill="1" applyBorder="1" applyAlignment="1">
      <alignment shrinkToFit="1"/>
    </xf>
    <xf numFmtId="187" fontId="14" fillId="4" borderId="13" xfId="1" applyNumberFormat="1" applyFont="1" applyFill="1" applyBorder="1"/>
    <xf numFmtId="187" fontId="14" fillId="4" borderId="39" xfId="1" applyNumberFormat="1" applyFont="1" applyFill="1" applyBorder="1"/>
    <xf numFmtId="0" fontId="14" fillId="4" borderId="38" xfId="0" applyNumberFormat="1" applyFont="1" applyFill="1" applyBorder="1" applyAlignment="1">
      <alignment shrinkToFit="1"/>
    </xf>
    <xf numFmtId="0" fontId="16" fillId="0" borderId="0" xfId="0" applyFont="1" applyFill="1" applyBorder="1" applyAlignment="1">
      <alignment horizontal="center"/>
    </xf>
    <xf numFmtId="0" fontId="16" fillId="0" borderId="60" xfId="0" applyFont="1" applyFill="1" applyBorder="1" applyAlignment="1">
      <alignment horizontal="center" vertical="center"/>
    </xf>
    <xf numFmtId="0" fontId="0" fillId="0" borderId="42" xfId="0" applyBorder="1"/>
    <xf numFmtId="0" fontId="0" fillId="0" borderId="32" xfId="0" applyBorder="1"/>
    <xf numFmtId="0" fontId="16" fillId="0" borderId="29" xfId="0" applyFont="1" applyFill="1" applyBorder="1" applyAlignment="1">
      <alignment horizontal="center" vertical="center" shrinkToFit="1"/>
    </xf>
    <xf numFmtId="0" fontId="16" fillId="0" borderId="31" xfId="0" applyFont="1" applyFill="1" applyBorder="1" applyAlignment="1">
      <alignment horizontal="center" vertical="center" shrinkToFit="1"/>
    </xf>
    <xf numFmtId="0" fontId="16" fillId="0" borderId="47" xfId="0" applyFont="1" applyFill="1" applyBorder="1" applyAlignment="1">
      <alignment horizontal="center" vertical="center" shrinkToFit="1"/>
    </xf>
    <xf numFmtId="0" fontId="16" fillId="0" borderId="16" xfId="0" applyFont="1" applyFill="1" applyBorder="1" applyAlignment="1">
      <alignment horizontal="center" vertical="center" shrinkToFit="1"/>
    </xf>
    <xf numFmtId="187" fontId="16" fillId="0" borderId="29" xfId="1" applyNumberFormat="1" applyFont="1" applyFill="1" applyBorder="1" applyAlignment="1">
      <alignment horizontal="center" vertical="center" shrinkToFit="1"/>
    </xf>
    <xf numFmtId="187" fontId="16" fillId="0" borderId="30" xfId="1" applyNumberFormat="1" applyFont="1" applyFill="1" applyBorder="1" applyAlignment="1">
      <alignment horizontal="center" vertical="center" shrinkToFit="1"/>
    </xf>
    <xf numFmtId="187" fontId="16" fillId="0" borderId="47" xfId="1" applyNumberFormat="1" applyFont="1" applyFill="1" applyBorder="1" applyAlignment="1">
      <alignment horizontal="center" vertical="center" shrinkToFit="1"/>
    </xf>
    <xf numFmtId="187" fontId="16" fillId="0" borderId="48" xfId="1" applyNumberFormat="1" applyFont="1" applyFill="1" applyBorder="1" applyAlignment="1">
      <alignment horizontal="center" vertical="center" shrinkToFit="1"/>
    </xf>
    <xf numFmtId="0" fontId="35" fillId="0" borderId="29" xfId="0" applyFont="1" applyFill="1" applyBorder="1" applyAlignment="1">
      <alignment horizontal="center" vertical="center" wrapText="1" shrinkToFit="1"/>
    </xf>
    <xf numFmtId="0" fontId="35" fillId="0" borderId="30" xfId="0" applyFont="1" applyFill="1" applyBorder="1" applyAlignment="1">
      <alignment horizontal="center" vertical="center" wrapText="1" shrinkToFit="1"/>
    </xf>
    <xf numFmtId="0" fontId="35" fillId="0" borderId="47" xfId="0" applyFont="1" applyFill="1" applyBorder="1" applyAlignment="1">
      <alignment horizontal="center" vertical="center" wrapText="1" shrinkToFit="1"/>
    </xf>
    <xf numFmtId="0" fontId="35" fillId="0" borderId="48" xfId="0" applyFont="1" applyFill="1" applyBorder="1" applyAlignment="1">
      <alignment horizontal="center" vertical="center" wrapText="1" shrinkToFit="1"/>
    </xf>
    <xf numFmtId="187" fontId="16" fillId="0" borderId="29" xfId="1" applyNumberFormat="1" applyFont="1" applyFill="1" applyBorder="1" applyAlignment="1">
      <alignment horizontal="center" vertical="center"/>
    </xf>
    <xf numFmtId="187" fontId="16" fillId="0" borderId="30" xfId="1" applyNumberFormat="1" applyFont="1" applyFill="1" applyBorder="1" applyAlignment="1">
      <alignment horizontal="center" vertical="center"/>
    </xf>
    <xf numFmtId="187" fontId="16" fillId="0" borderId="47" xfId="1" applyNumberFormat="1" applyFont="1" applyFill="1" applyBorder="1" applyAlignment="1">
      <alignment horizontal="center" vertical="center"/>
    </xf>
    <xf numFmtId="187" fontId="16" fillId="0" borderId="48" xfId="1" applyNumberFormat="1" applyFont="1" applyFill="1" applyBorder="1" applyAlignment="1">
      <alignment horizontal="center" vertical="center"/>
    </xf>
    <xf numFmtId="0" fontId="9" fillId="2" borderId="3" xfId="15" applyFont="1" applyFill="1" applyBorder="1" applyAlignment="1">
      <alignment horizontal="center"/>
    </xf>
    <xf numFmtId="0" fontId="9" fillId="2" borderId="1" xfId="15" applyFont="1" applyFill="1" applyBorder="1" applyAlignment="1">
      <alignment horizontal="center"/>
    </xf>
    <xf numFmtId="0" fontId="9" fillId="0" borderId="0" xfId="15" applyFont="1" applyFill="1" applyBorder="1" applyAlignment="1">
      <alignment horizontal="center"/>
    </xf>
    <xf numFmtId="0" fontId="9" fillId="0" borderId="17" xfId="15" applyFont="1" applyFill="1" applyBorder="1" applyAlignment="1">
      <alignment horizontal="center"/>
    </xf>
    <xf numFmtId="0" fontId="9" fillId="0" borderId="0" xfId="13" applyFont="1" applyFill="1" applyAlignment="1">
      <alignment horizontal="center"/>
    </xf>
    <xf numFmtId="0" fontId="9" fillId="3" borderId="0" xfId="6" applyFont="1" applyFill="1" applyBorder="1" applyAlignment="1">
      <alignment horizontal="right"/>
    </xf>
    <xf numFmtId="0" fontId="9" fillId="2" borderId="0" xfId="6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shrinkToFit="1"/>
    </xf>
    <xf numFmtId="0" fontId="9" fillId="2" borderId="17" xfId="0" applyFont="1" applyFill="1" applyBorder="1" applyAlignment="1">
      <alignment horizontal="center" vertical="center" shrinkToFit="1"/>
    </xf>
    <xf numFmtId="188" fontId="8" fillId="2" borderId="17" xfId="1" applyNumberFormat="1" applyFont="1" applyFill="1" applyBorder="1" applyAlignment="1">
      <alignment horizontal="center"/>
    </xf>
    <xf numFmtId="188" fontId="8" fillId="2" borderId="3" xfId="1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0" borderId="0" xfId="7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 vertical="center" shrinkToFit="1"/>
    </xf>
    <xf numFmtId="0" fontId="9" fillId="2" borderId="0" xfId="7" applyFont="1" applyFill="1" applyBorder="1" applyAlignment="1">
      <alignment horizontal="center"/>
    </xf>
    <xf numFmtId="0" fontId="9" fillId="2" borderId="0" xfId="7" applyFont="1" applyFill="1" applyBorder="1" applyAlignment="1">
      <alignment horizontal="right" shrinkToFit="1"/>
    </xf>
    <xf numFmtId="0" fontId="9" fillId="2" borderId="0" xfId="7" applyFont="1" applyFill="1" applyBorder="1" applyAlignment="1">
      <alignment horizontal="center" shrinkToFit="1"/>
    </xf>
    <xf numFmtId="0" fontId="3" fillId="2" borderId="17" xfId="7" applyFont="1" applyFill="1" applyBorder="1" applyAlignment="1">
      <alignment horizontal="center" vertical="center" shrinkToFit="1"/>
    </xf>
    <xf numFmtId="0" fontId="8" fillId="2" borderId="3" xfId="7" applyFont="1" applyFill="1" applyBorder="1" applyAlignment="1">
      <alignment horizontal="left" shrinkToFit="1"/>
    </xf>
    <xf numFmtId="0" fontId="8" fillId="2" borderId="2" xfId="7" applyFont="1" applyFill="1" applyBorder="1" applyAlignment="1">
      <alignment horizontal="left" shrinkToFit="1"/>
    </xf>
    <xf numFmtId="0" fontId="8" fillId="2" borderId="1" xfId="7" applyFont="1" applyFill="1" applyBorder="1" applyAlignment="1">
      <alignment horizontal="left" shrinkToFit="1"/>
    </xf>
    <xf numFmtId="0" fontId="8" fillId="2" borderId="17" xfId="7" applyFont="1" applyFill="1" applyBorder="1" applyAlignment="1">
      <alignment horizontal="left" shrinkToFit="1"/>
    </xf>
    <xf numFmtId="0" fontId="16" fillId="2" borderId="17" xfId="7" applyFont="1" applyFill="1" applyBorder="1" applyAlignment="1">
      <alignment horizontal="center" vertical="center" shrinkToFit="1"/>
    </xf>
    <xf numFmtId="0" fontId="9" fillId="2" borderId="17" xfId="7" applyFont="1" applyFill="1" applyBorder="1" applyAlignment="1">
      <alignment horizontal="left" shrinkToFit="1"/>
    </xf>
    <xf numFmtId="0" fontId="9" fillId="2" borderId="24" xfId="7" applyFont="1" applyFill="1" applyBorder="1" applyAlignment="1">
      <alignment horizontal="center" shrinkToFit="1"/>
    </xf>
    <xf numFmtId="0" fontId="9" fillId="2" borderId="25" xfId="7" applyFont="1" applyFill="1" applyBorder="1" applyAlignment="1">
      <alignment horizontal="center" shrinkToFit="1"/>
    </xf>
    <xf numFmtId="0" fontId="8" fillId="2" borderId="17" xfId="7" applyFont="1" applyFill="1" applyBorder="1" applyAlignment="1">
      <alignment horizontal="center" vertical="center" shrinkToFit="1"/>
    </xf>
    <xf numFmtId="188" fontId="8" fillId="2" borderId="17" xfId="22" applyNumberFormat="1" applyFont="1" applyFill="1" applyBorder="1" applyAlignment="1">
      <alignment horizontal="center" shrinkToFit="1"/>
    </xf>
    <xf numFmtId="0" fontId="8" fillId="0" borderId="0" xfId="21" applyFont="1" applyFill="1" applyBorder="1" applyAlignment="1">
      <alignment horizontal="right" shrinkToFit="1"/>
    </xf>
    <xf numFmtId="0" fontId="8" fillId="2" borderId="0" xfId="21" applyFont="1" applyFill="1" applyBorder="1" applyAlignment="1">
      <alignment horizontal="center"/>
    </xf>
    <xf numFmtId="0" fontId="8" fillId="2" borderId="17" xfId="21" applyFont="1" applyFill="1" applyBorder="1" applyAlignment="1">
      <alignment horizontal="center" vertical="center" shrinkToFit="1"/>
    </xf>
    <xf numFmtId="0" fontId="8" fillId="2" borderId="3" xfId="21" applyFont="1" applyFill="1" applyBorder="1" applyAlignment="1">
      <alignment horizontal="center" vertical="center" shrinkToFit="1"/>
    </xf>
    <xf numFmtId="0" fontId="16" fillId="2" borderId="17" xfId="21" applyFont="1" applyFill="1" applyBorder="1" applyAlignment="1">
      <alignment horizontal="center" vertical="center" shrinkToFit="1"/>
    </xf>
    <xf numFmtId="0" fontId="16" fillId="2" borderId="3" xfId="21" applyFont="1" applyFill="1" applyBorder="1" applyAlignment="1">
      <alignment horizontal="center" vertical="center" shrinkToFit="1"/>
    </xf>
    <xf numFmtId="188" fontId="8" fillId="2" borderId="17" xfId="22" applyNumberFormat="1" applyFont="1" applyFill="1" applyBorder="1" applyAlignment="1">
      <alignment horizontal="left" shrinkToFit="1"/>
    </xf>
    <xf numFmtId="188" fontId="8" fillId="2" borderId="18" xfId="22" applyNumberFormat="1" applyFont="1" applyFill="1" applyBorder="1" applyAlignment="1">
      <alignment horizontal="left" shrinkToFit="1"/>
    </xf>
    <xf numFmtId="0" fontId="8" fillId="2" borderId="17" xfId="21" applyFont="1" applyFill="1" applyBorder="1" applyAlignment="1">
      <alignment horizontal="left" vertical="center" shrinkToFit="1"/>
    </xf>
    <xf numFmtId="0" fontId="8" fillId="2" borderId="17" xfId="21" applyFont="1" applyFill="1" applyBorder="1" applyAlignment="1">
      <alignment horizontal="left" shrinkToFit="1"/>
    </xf>
    <xf numFmtId="0" fontId="8" fillId="2" borderId="17" xfId="21" applyFont="1" applyFill="1" applyBorder="1" applyAlignment="1">
      <alignment horizontal="center" shrinkToFit="1"/>
    </xf>
    <xf numFmtId="0" fontId="8" fillId="0" borderId="0" xfId="21" applyFont="1" applyFill="1" applyBorder="1" applyAlignment="1">
      <alignment horizontal="center" shrinkToFit="1"/>
    </xf>
    <xf numFmtId="0" fontId="8" fillId="0" borderId="17" xfId="21" applyFont="1" applyFill="1" applyBorder="1" applyAlignment="1">
      <alignment horizontal="center" vertical="center" shrinkToFit="1"/>
    </xf>
    <xf numFmtId="0" fontId="8" fillId="0" borderId="3" xfId="21" applyFont="1" applyFill="1" applyBorder="1" applyAlignment="1">
      <alignment horizontal="center" vertical="center" shrinkToFit="1"/>
    </xf>
    <xf numFmtId="0" fontId="8" fillId="0" borderId="17" xfId="21" applyFont="1" applyBorder="1" applyAlignment="1">
      <alignment horizontal="center" shrinkToFit="1"/>
    </xf>
    <xf numFmtId="0" fontId="8" fillId="2" borderId="0" xfId="21" applyFont="1" applyFill="1" applyBorder="1" applyAlignment="1">
      <alignment horizontal="center" shrinkToFit="1"/>
    </xf>
    <xf numFmtId="0" fontId="8" fillId="2" borderId="0" xfId="21" applyFont="1" applyFill="1" applyBorder="1" applyAlignment="1">
      <alignment horizontal="right" shrinkToFit="1"/>
    </xf>
    <xf numFmtId="188" fontId="8" fillId="2" borderId="3" xfId="22" applyNumberFormat="1" applyFont="1" applyFill="1" applyBorder="1" applyAlignment="1">
      <alignment horizontal="left" shrinkToFit="1"/>
    </xf>
    <xf numFmtId="188" fontId="8" fillId="2" borderId="2" xfId="22" applyNumberFormat="1" applyFont="1" applyFill="1" applyBorder="1" applyAlignment="1">
      <alignment horizontal="left" shrinkToFit="1"/>
    </xf>
    <xf numFmtId="188" fontId="8" fillId="2" borderId="21" xfId="22" applyNumberFormat="1" applyFont="1" applyFill="1" applyBorder="1" applyAlignment="1">
      <alignment horizontal="left" shrinkToFit="1"/>
    </xf>
    <xf numFmtId="188" fontId="8" fillId="2" borderId="25" xfId="22" applyNumberFormat="1" applyFont="1" applyFill="1" applyBorder="1" applyAlignment="1">
      <alignment horizontal="left" shrinkToFit="1"/>
    </xf>
    <xf numFmtId="188" fontId="8" fillId="2" borderId="1" xfId="22" applyNumberFormat="1" applyFont="1" applyFill="1" applyBorder="1" applyAlignment="1">
      <alignment horizontal="left" shrinkToFit="1"/>
    </xf>
    <xf numFmtId="0" fontId="8" fillId="2" borderId="23" xfId="0" applyFont="1" applyFill="1" applyBorder="1" applyAlignment="1">
      <alignment horizontal="center" vertical="center" shrinkToFit="1"/>
    </xf>
    <xf numFmtId="0" fontId="8" fillId="2" borderId="18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188" fontId="3" fillId="2" borderId="17" xfId="1" applyNumberFormat="1" applyFont="1" applyFill="1" applyBorder="1" applyAlignment="1">
      <alignment horizontal="center"/>
    </xf>
    <xf numFmtId="188" fontId="3" fillId="2" borderId="3" xfId="1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2" borderId="17" xfId="0" applyFont="1" applyFill="1" applyBorder="1" applyAlignment="1">
      <alignment horizontal="center" shrinkToFi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23" xfId="7" applyFont="1" applyFill="1" applyBorder="1" applyAlignment="1">
      <alignment horizontal="center" vertical="center" shrinkToFit="1"/>
    </xf>
    <xf numFmtId="0" fontId="9" fillId="2" borderId="4" xfId="7" applyFont="1" applyFill="1" applyBorder="1" applyAlignment="1">
      <alignment horizontal="center" vertical="center" shrinkToFit="1"/>
    </xf>
    <xf numFmtId="0" fontId="9" fillId="2" borderId="18" xfId="7" applyFont="1" applyFill="1" applyBorder="1" applyAlignment="1">
      <alignment horizontal="center" vertical="center" shrinkToFit="1"/>
    </xf>
    <xf numFmtId="0" fontId="9" fillId="2" borderId="3" xfId="7" applyFont="1" applyFill="1" applyBorder="1" applyAlignment="1">
      <alignment horizontal="center" vertical="center" shrinkToFit="1"/>
    </xf>
    <xf numFmtId="0" fontId="9" fillId="2" borderId="2" xfId="7" applyFont="1" applyFill="1" applyBorder="1" applyAlignment="1">
      <alignment horizontal="center" vertical="center" shrinkToFit="1"/>
    </xf>
    <xf numFmtId="0" fontId="9" fillId="2" borderId="1" xfId="7" applyFont="1" applyFill="1" applyBorder="1" applyAlignment="1">
      <alignment horizontal="center" vertical="center" shrinkToFit="1"/>
    </xf>
    <xf numFmtId="0" fontId="9" fillId="2" borderId="17" xfId="7" applyFont="1" applyFill="1" applyBorder="1" applyAlignment="1">
      <alignment horizontal="center" vertical="center" shrinkToFit="1"/>
    </xf>
    <xf numFmtId="0" fontId="9" fillId="2" borderId="57" xfId="7" applyFont="1" applyFill="1" applyBorder="1" applyAlignment="1">
      <alignment horizontal="center" vertical="center" shrinkToFit="1"/>
    </xf>
    <xf numFmtId="0" fontId="9" fillId="2" borderId="0" xfId="7" applyFont="1" applyFill="1" applyBorder="1" applyAlignment="1">
      <alignment horizontal="center" vertical="center" shrinkToFit="1"/>
    </xf>
    <xf numFmtId="0" fontId="9" fillId="2" borderId="21" xfId="7" applyFont="1" applyFill="1" applyBorder="1" applyAlignment="1">
      <alignment horizontal="center" vertical="center" shrinkToFit="1"/>
    </xf>
    <xf numFmtId="0" fontId="9" fillId="2" borderId="54" xfId="7" applyFont="1" applyFill="1" applyBorder="1" applyAlignment="1">
      <alignment horizontal="left" shrinkToFit="1"/>
    </xf>
    <xf numFmtId="0" fontId="9" fillId="2" borderId="0" xfId="7" applyFont="1" applyFill="1" applyBorder="1" applyAlignment="1">
      <alignment horizontal="left" shrinkToFit="1"/>
    </xf>
    <xf numFmtId="0" fontId="9" fillId="2" borderId="56" xfId="7" applyFont="1" applyFill="1" applyBorder="1" applyAlignment="1">
      <alignment horizontal="left" shrinkToFit="1"/>
    </xf>
    <xf numFmtId="0" fontId="9" fillId="2" borderId="21" xfId="7" applyFont="1" applyFill="1" applyBorder="1" applyAlignment="1">
      <alignment horizontal="left" shrinkToFit="1"/>
    </xf>
    <xf numFmtId="0" fontId="9" fillId="2" borderId="17" xfId="7" applyFont="1" applyFill="1" applyBorder="1" applyAlignment="1">
      <alignment horizontal="center" shrinkToFit="1"/>
    </xf>
    <xf numFmtId="0" fontId="3" fillId="2" borderId="23" xfId="7" applyFont="1" applyFill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8" fillId="2" borderId="0" xfId="7" applyFont="1" applyFill="1" applyBorder="1" applyAlignment="1">
      <alignment horizontal="center"/>
    </xf>
    <xf numFmtId="0" fontId="7" fillId="0" borderId="24" xfId="6" applyFont="1" applyBorder="1" applyAlignment="1">
      <alignment horizontal="center"/>
    </xf>
    <xf numFmtId="0" fontId="7" fillId="0" borderId="21" xfId="6" applyFont="1" applyBorder="1" applyAlignment="1">
      <alignment horizontal="center"/>
    </xf>
    <xf numFmtId="0" fontId="7" fillId="0" borderId="25" xfId="6" applyFont="1" applyBorder="1" applyAlignment="1">
      <alignment horizontal="center"/>
    </xf>
    <xf numFmtId="188" fontId="3" fillId="2" borderId="17" xfId="5" applyNumberFormat="1" applyFont="1" applyFill="1" applyBorder="1" applyAlignment="1">
      <alignment horizontal="left"/>
    </xf>
    <xf numFmtId="188" fontId="3" fillId="2" borderId="17" xfId="5" applyNumberFormat="1" applyFont="1" applyFill="1" applyBorder="1" applyAlignment="1">
      <alignment horizontal="center"/>
    </xf>
    <xf numFmtId="0" fontId="3" fillId="2" borderId="17" xfId="7" applyFont="1" applyFill="1" applyBorder="1" applyAlignment="1">
      <alignment horizontal="center"/>
    </xf>
    <xf numFmtId="0" fontId="3" fillId="2" borderId="1" xfId="7" applyFont="1" applyFill="1" applyBorder="1" applyAlignment="1">
      <alignment horizontal="center" vertical="center"/>
    </xf>
    <xf numFmtId="188" fontId="3" fillId="2" borderId="18" xfId="5" applyNumberFormat="1" applyFont="1" applyFill="1" applyBorder="1" applyAlignment="1">
      <alignment horizontal="left"/>
    </xf>
    <xf numFmtId="0" fontId="3" fillId="2" borderId="17" xfId="7" applyFont="1" applyFill="1" applyBorder="1" applyAlignment="1">
      <alignment horizontal="center" vertical="center"/>
    </xf>
    <xf numFmtId="0" fontId="3" fillId="2" borderId="3" xfId="7" applyFont="1" applyFill="1" applyBorder="1" applyAlignment="1">
      <alignment horizontal="center" vertical="center"/>
    </xf>
    <xf numFmtId="0" fontId="3" fillId="2" borderId="23" xfId="7" applyFont="1" applyFill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42" fillId="0" borderId="0" xfId="6" applyFont="1" applyAlignment="1">
      <alignment horizontal="center"/>
    </xf>
    <xf numFmtId="0" fontId="8" fillId="0" borderId="3" xfId="6" applyFont="1" applyBorder="1" applyAlignment="1">
      <alignment horizontal="center"/>
    </xf>
    <xf numFmtId="0" fontId="8" fillId="0" borderId="2" xfId="6" applyFont="1" applyBorder="1" applyAlignment="1">
      <alignment horizontal="center"/>
    </xf>
    <xf numFmtId="0" fontId="8" fillId="0" borderId="1" xfId="6" applyFont="1" applyBorder="1" applyAlignment="1">
      <alignment horizontal="center"/>
    </xf>
    <xf numFmtId="0" fontId="7" fillId="0" borderId="26" xfId="6" applyFont="1" applyBorder="1" applyAlignment="1">
      <alignment horizontal="center"/>
    </xf>
    <xf numFmtId="0" fontId="7" fillId="0" borderId="57" xfId="6" applyFont="1" applyBorder="1" applyAlignment="1">
      <alignment horizontal="center"/>
    </xf>
    <xf numFmtId="0" fontId="7" fillId="0" borderId="27" xfId="6" applyFont="1" applyBorder="1" applyAlignment="1">
      <alignment horizontal="center"/>
    </xf>
    <xf numFmtId="0" fontId="7" fillId="0" borderId="11" xfId="6" applyFont="1" applyBorder="1" applyAlignment="1">
      <alignment horizontal="center"/>
    </xf>
    <xf numFmtId="0" fontId="7" fillId="0" borderId="12" xfId="6" applyFont="1" applyBorder="1" applyAlignment="1">
      <alignment horizontal="center"/>
    </xf>
    <xf numFmtId="0" fontId="7" fillId="0" borderId="41" xfId="6" applyFont="1" applyBorder="1" applyAlignment="1">
      <alignment horizontal="center"/>
    </xf>
    <xf numFmtId="0" fontId="3" fillId="2" borderId="26" xfId="7" applyFont="1" applyFill="1" applyBorder="1" applyAlignment="1">
      <alignment horizontal="center" vertical="center"/>
    </xf>
    <xf numFmtId="0" fontId="3" fillId="2" borderId="27" xfId="7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2" borderId="2" xfId="7" applyFont="1" applyFill="1" applyBorder="1" applyAlignment="1">
      <alignment horizontal="center" vertical="center"/>
    </xf>
    <xf numFmtId="0" fontId="3" fillId="2" borderId="4" xfId="7" applyFont="1" applyFill="1" applyBorder="1" applyAlignment="1">
      <alignment horizontal="center" vertical="center"/>
    </xf>
    <xf numFmtId="0" fontId="3" fillId="2" borderId="18" xfId="7" applyFont="1" applyFill="1" applyBorder="1" applyAlignment="1">
      <alignment horizontal="center" vertical="center"/>
    </xf>
    <xf numFmtId="0" fontId="16" fillId="2" borderId="25" xfId="7" applyFont="1" applyFill="1" applyBorder="1" applyAlignment="1">
      <alignment horizontal="center" vertical="center"/>
    </xf>
    <xf numFmtId="0" fontId="16" fillId="2" borderId="18" xfId="7" applyFont="1" applyFill="1" applyBorder="1" applyAlignment="1">
      <alignment horizontal="center" vertical="center"/>
    </xf>
    <xf numFmtId="0" fontId="3" fillId="2" borderId="24" xfId="7" applyFont="1" applyFill="1" applyBorder="1" applyAlignment="1">
      <alignment horizontal="center" vertical="center"/>
    </xf>
    <xf numFmtId="0" fontId="8" fillId="2" borderId="0" xfId="7" applyFont="1" applyFill="1" applyBorder="1" applyAlignment="1">
      <alignment horizontal="right"/>
    </xf>
    <xf numFmtId="0" fontId="16" fillId="2" borderId="3" xfId="7" applyFont="1" applyFill="1" applyBorder="1" applyAlignment="1">
      <alignment horizontal="center" vertical="center"/>
    </xf>
    <xf numFmtId="0" fontId="16" fillId="2" borderId="2" xfId="7" applyFont="1" applyFill="1" applyBorder="1" applyAlignment="1">
      <alignment horizontal="center" vertical="center"/>
    </xf>
    <xf numFmtId="0" fontId="16" fillId="2" borderId="1" xfId="7" applyFont="1" applyFill="1" applyBorder="1" applyAlignment="1">
      <alignment horizontal="center" vertical="center"/>
    </xf>
    <xf numFmtId="0" fontId="9" fillId="2" borderId="1" xfId="7" applyFont="1" applyFill="1" applyBorder="1" applyAlignment="1">
      <alignment horizontal="center" shrinkToFit="1"/>
    </xf>
    <xf numFmtId="188" fontId="8" fillId="2" borderId="17" xfId="5" applyNumberFormat="1" applyFont="1" applyFill="1" applyBorder="1" applyAlignment="1">
      <alignment horizontal="center" shrinkToFit="1"/>
    </xf>
    <xf numFmtId="0" fontId="8" fillId="2" borderId="3" xfId="7" applyFont="1" applyFill="1" applyBorder="1" applyAlignment="1">
      <alignment horizontal="center" vertical="center" shrinkToFit="1"/>
    </xf>
    <xf numFmtId="0" fontId="8" fillId="2" borderId="0" xfId="10" applyFont="1" applyFill="1" applyBorder="1" applyAlignment="1">
      <alignment horizontal="center"/>
    </xf>
    <xf numFmtId="0" fontId="8" fillId="2" borderId="17" xfId="10" applyFont="1" applyFill="1" applyBorder="1" applyAlignment="1">
      <alignment horizontal="center"/>
    </xf>
    <xf numFmtId="0" fontId="0" fillId="2" borderId="17" xfId="0" applyFill="1" applyBorder="1"/>
    <xf numFmtId="0" fontId="3" fillId="2" borderId="1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3" xfId="6" applyFont="1" applyFill="1" applyBorder="1" applyAlignment="1">
      <alignment horizontal="center"/>
    </xf>
    <xf numFmtId="0" fontId="8" fillId="2" borderId="2" xfId="6" applyFont="1" applyFill="1" applyBorder="1" applyAlignment="1">
      <alignment horizontal="center"/>
    </xf>
    <xf numFmtId="0" fontId="8" fillId="2" borderId="1" xfId="6" applyFont="1" applyFill="1" applyBorder="1" applyAlignment="1">
      <alignment horizontal="center"/>
    </xf>
    <xf numFmtId="0" fontId="8" fillId="2" borderId="3" xfId="6" applyFont="1" applyFill="1" applyBorder="1" applyAlignment="1">
      <alignment horizontal="center" vertical="center"/>
    </xf>
    <xf numFmtId="0" fontId="8" fillId="2" borderId="23" xfId="6" applyFont="1" applyFill="1" applyBorder="1" applyAlignment="1">
      <alignment horizontal="center" vertical="center" wrapText="1" shrinkToFit="1"/>
    </xf>
    <xf numFmtId="0" fontId="8" fillId="2" borderId="18" xfId="6" applyFont="1" applyFill="1" applyBorder="1" applyAlignment="1">
      <alignment horizontal="center" vertical="center" wrapText="1" shrinkToFit="1"/>
    </xf>
    <xf numFmtId="0" fontId="8" fillId="2" borderId="0" xfId="6" applyFont="1" applyFill="1" applyBorder="1" applyAlignment="1">
      <alignment horizontal="center"/>
    </xf>
    <xf numFmtId="0" fontId="8" fillId="2" borderId="17" xfId="6" applyFont="1" applyFill="1" applyBorder="1" applyAlignment="1">
      <alignment horizontal="center"/>
    </xf>
    <xf numFmtId="0" fontId="8" fillId="2" borderId="17" xfId="6" applyFont="1" applyFill="1" applyBorder="1" applyAlignment="1">
      <alignment horizontal="center" vertical="center"/>
    </xf>
    <xf numFmtId="0" fontId="8" fillId="2" borderId="17" xfId="6" applyFont="1" applyFill="1" applyBorder="1" applyAlignment="1">
      <alignment horizontal="center" vertical="center" wrapText="1"/>
    </xf>
    <xf numFmtId="0" fontId="21" fillId="2" borderId="17" xfId="0" applyFont="1" applyFill="1" applyBorder="1"/>
    <xf numFmtId="0" fontId="9" fillId="2" borderId="17" xfId="6" applyFont="1" applyFill="1" applyBorder="1" applyAlignment="1">
      <alignment horizontal="center" vertical="center" wrapText="1"/>
    </xf>
    <xf numFmtId="0" fontId="26" fillId="2" borderId="17" xfId="0" applyFont="1" applyFill="1" applyBorder="1" applyAlignment="1">
      <alignment horizontal="center" vertical="center" wrapText="1"/>
    </xf>
    <xf numFmtId="0" fontId="8" fillId="2" borderId="17" xfId="6" applyFont="1" applyFill="1" applyBorder="1" applyAlignment="1">
      <alignment horizontal="center" vertical="center" shrinkToFit="1"/>
    </xf>
    <xf numFmtId="0" fontId="8" fillId="2" borderId="17" xfId="6" applyFont="1" applyFill="1" applyBorder="1" applyAlignment="1">
      <alignment horizontal="center" vertical="center" wrapText="1" shrinkToFit="1"/>
    </xf>
    <xf numFmtId="0" fontId="21" fillId="2" borderId="17" xfId="0" applyFont="1" applyFill="1" applyBorder="1" applyAlignment="1">
      <alignment vertical="center" wrapText="1"/>
    </xf>
    <xf numFmtId="0" fontId="37" fillId="0" borderId="26" xfId="24" applyFont="1" applyFill="1" applyBorder="1" applyAlignment="1">
      <alignment horizontal="center" vertical="center" shrinkToFit="1"/>
    </xf>
    <xf numFmtId="0" fontId="37" fillId="0" borderId="27" xfId="24" applyFont="1" applyFill="1" applyBorder="1" applyAlignment="1">
      <alignment horizontal="center" vertical="center" shrinkToFit="1"/>
    </xf>
    <xf numFmtId="0" fontId="39" fillId="2" borderId="3" xfId="6" applyFont="1" applyFill="1" applyBorder="1" applyAlignment="1">
      <alignment horizontal="center"/>
    </xf>
    <xf numFmtId="0" fontId="39" fillId="2" borderId="2" xfId="6" applyFont="1" applyFill="1" applyBorder="1" applyAlignment="1">
      <alignment horizontal="center"/>
    </xf>
    <xf numFmtId="0" fontId="37" fillId="3" borderId="23" xfId="24" applyFont="1" applyFill="1" applyBorder="1" applyAlignment="1">
      <alignment horizontal="center" vertical="center" shrinkToFit="1"/>
    </xf>
    <xf numFmtId="0" fontId="37" fillId="3" borderId="4" xfId="24" applyFont="1" applyFill="1" applyBorder="1" applyAlignment="1">
      <alignment horizontal="center" vertical="center" shrinkToFit="1"/>
    </xf>
    <xf numFmtId="0" fontId="37" fillId="3" borderId="57" xfId="24" applyFont="1" applyFill="1" applyBorder="1" applyAlignment="1">
      <alignment horizontal="center" vertical="center" shrinkToFit="1"/>
    </xf>
    <xf numFmtId="0" fontId="40" fillId="0" borderId="5" xfId="0" applyFont="1" applyBorder="1"/>
    <xf numFmtId="0" fontId="0" fillId="0" borderId="27" xfId="0" applyBorder="1"/>
    <xf numFmtId="0" fontId="0" fillId="0" borderId="5" xfId="0" applyBorder="1"/>
    <xf numFmtId="0" fontId="0" fillId="0" borderId="28" xfId="0" applyBorder="1"/>
    <xf numFmtId="0" fontId="39" fillId="2" borderId="17" xfId="6" applyFont="1" applyFill="1" applyBorder="1" applyAlignment="1">
      <alignment horizontal="center"/>
    </xf>
    <xf numFmtId="0" fontId="37" fillId="3" borderId="23" xfId="24" applyFont="1" applyFill="1" applyBorder="1" applyAlignment="1">
      <alignment horizontal="center" vertical="center" wrapText="1" shrinkToFit="1"/>
    </xf>
    <xf numFmtId="0" fontId="37" fillId="3" borderId="4" xfId="24" applyFont="1" applyFill="1" applyBorder="1" applyAlignment="1">
      <alignment horizontal="center" vertical="center" wrapText="1" shrinkToFit="1"/>
    </xf>
    <xf numFmtId="0" fontId="37" fillId="0" borderId="26" xfId="24" applyFont="1" applyBorder="1" applyAlignment="1">
      <alignment horizontal="center" vertical="center" shrinkToFit="1"/>
    </xf>
    <xf numFmtId="0" fontId="37" fillId="0" borderId="27" xfId="24" applyFont="1" applyBorder="1" applyAlignment="1">
      <alignment horizontal="center" vertical="center" shrinkToFit="1"/>
    </xf>
    <xf numFmtId="0" fontId="37" fillId="0" borderId="24" xfId="24" applyFont="1" applyBorder="1" applyAlignment="1">
      <alignment horizontal="center" vertical="center" shrinkToFit="1"/>
    </xf>
    <xf numFmtId="0" fontId="37" fillId="0" borderId="25" xfId="24" applyFont="1" applyBorder="1" applyAlignment="1">
      <alignment horizontal="center" vertical="center" shrinkToFit="1"/>
    </xf>
    <xf numFmtId="0" fontId="37" fillId="0" borderId="57" xfId="24" applyFont="1" applyFill="1" applyBorder="1" applyAlignment="1">
      <alignment horizontal="center" vertical="center" shrinkToFit="1"/>
    </xf>
    <xf numFmtId="0" fontId="37" fillId="0" borderId="5" xfId="24" applyFont="1" applyFill="1" applyBorder="1" applyAlignment="1">
      <alignment horizontal="center" vertical="center" shrinkToFit="1"/>
    </xf>
    <xf numFmtId="0" fontId="37" fillId="0" borderId="0" xfId="24" applyFont="1" applyFill="1" applyBorder="1" applyAlignment="1">
      <alignment horizontal="center" vertical="center" shrinkToFit="1"/>
    </xf>
    <xf numFmtId="0" fontId="37" fillId="0" borderId="17" xfId="24" applyFont="1" applyFill="1" applyBorder="1" applyAlignment="1">
      <alignment horizontal="center" vertical="center" shrinkToFit="1"/>
    </xf>
    <xf numFmtId="0" fontId="37" fillId="0" borderId="3" xfId="24" applyFont="1" applyFill="1" applyBorder="1" applyAlignment="1">
      <alignment horizontal="center" vertical="center" shrinkToFit="1"/>
    </xf>
    <xf numFmtId="0" fontId="37" fillId="0" borderId="62" xfId="24" applyNumberFormat="1" applyFont="1" applyFill="1" applyBorder="1" applyAlignment="1">
      <alignment horizontal="center" shrinkToFit="1"/>
    </xf>
    <xf numFmtId="0" fontId="37" fillId="0" borderId="63" xfId="24" applyNumberFormat="1" applyFont="1" applyFill="1" applyBorder="1" applyAlignment="1">
      <alignment horizontal="center" shrinkToFit="1"/>
    </xf>
    <xf numFmtId="0" fontId="39" fillId="2" borderId="1" xfId="6" applyFont="1" applyFill="1" applyBorder="1" applyAlignment="1">
      <alignment horizontal="center"/>
    </xf>
    <xf numFmtId="0" fontId="16" fillId="0" borderId="17" xfId="24" applyFont="1" applyFill="1" applyBorder="1" applyAlignment="1">
      <alignment horizontal="center" vertical="center"/>
    </xf>
    <xf numFmtId="0" fontId="16" fillId="2" borderId="23" xfId="24" applyFont="1" applyFill="1" applyBorder="1" applyAlignment="1">
      <alignment horizontal="center" vertical="center"/>
    </xf>
    <xf numFmtId="0" fontId="16" fillId="2" borderId="4" xfId="24" applyFont="1" applyFill="1" applyBorder="1" applyAlignment="1">
      <alignment horizontal="center" vertical="center"/>
    </xf>
    <xf numFmtId="0" fontId="16" fillId="2" borderId="18" xfId="24" applyFont="1" applyFill="1" applyBorder="1" applyAlignment="1">
      <alignment horizontal="center" vertical="center"/>
    </xf>
    <xf numFmtId="0" fontId="16" fillId="2" borderId="27" xfId="24" applyFont="1" applyFill="1" applyBorder="1" applyAlignment="1">
      <alignment horizontal="center" vertical="center"/>
    </xf>
    <xf numFmtId="0" fontId="16" fillId="2" borderId="28" xfId="24" applyFont="1" applyFill="1" applyBorder="1" applyAlignment="1">
      <alignment horizontal="center" vertical="center"/>
    </xf>
    <xf numFmtId="0" fontId="16" fillId="2" borderId="25" xfId="24" applyFont="1" applyFill="1" applyBorder="1" applyAlignment="1">
      <alignment horizontal="center" vertical="center"/>
    </xf>
    <xf numFmtId="0" fontId="16" fillId="2" borderId="3" xfId="24" applyFont="1" applyFill="1" applyBorder="1" applyAlignment="1">
      <alignment horizontal="center" vertical="center"/>
    </xf>
    <xf numFmtId="0" fontId="16" fillId="2" borderId="2" xfId="24" applyFont="1" applyFill="1" applyBorder="1" applyAlignment="1">
      <alignment horizontal="center" vertical="center"/>
    </xf>
    <xf numFmtId="0" fontId="16" fillId="2" borderId="1" xfId="24" applyFont="1" applyFill="1" applyBorder="1" applyAlignment="1">
      <alignment horizontal="center" vertical="center"/>
    </xf>
    <xf numFmtId="0" fontId="16" fillId="0" borderId="23" xfId="24" applyFont="1" applyFill="1" applyBorder="1" applyAlignment="1">
      <alignment horizontal="center" vertical="center"/>
    </xf>
    <xf numFmtId="0" fontId="16" fillId="0" borderId="4" xfId="24" applyFont="1" applyFill="1" applyBorder="1" applyAlignment="1">
      <alignment horizontal="center" vertical="center"/>
    </xf>
    <xf numFmtId="0" fontId="16" fillId="0" borderId="18" xfId="24" applyFont="1" applyFill="1" applyBorder="1" applyAlignment="1">
      <alignment horizontal="center" vertical="center"/>
    </xf>
    <xf numFmtId="0" fontId="8" fillId="2" borderId="21" xfId="6" applyFont="1" applyFill="1" applyBorder="1" applyAlignment="1">
      <alignment horizontal="center"/>
    </xf>
    <xf numFmtId="0" fontId="16" fillId="0" borderId="23" xfId="24" applyFont="1" applyFill="1" applyBorder="1" applyAlignment="1">
      <alignment horizontal="center" vertical="center" shrinkToFit="1"/>
    </xf>
    <xf numFmtId="0" fontId="16" fillId="0" borderId="4" xfId="24" applyFont="1" applyFill="1" applyBorder="1" applyAlignment="1">
      <alignment horizontal="center" vertical="center" shrinkToFit="1"/>
    </xf>
    <xf numFmtId="0" fontId="16" fillId="0" borderId="18" xfId="24" applyFont="1" applyFill="1" applyBorder="1" applyAlignment="1">
      <alignment horizontal="center" vertical="center" shrinkToFit="1"/>
    </xf>
    <xf numFmtId="0" fontId="37" fillId="3" borderId="17" xfId="24" applyFont="1" applyFill="1" applyBorder="1" applyAlignment="1">
      <alignment horizontal="center" vertical="center" wrapText="1" shrinkToFit="1"/>
    </xf>
    <xf numFmtId="0" fontId="37" fillId="3" borderId="17" xfId="24" applyFont="1" applyFill="1" applyBorder="1" applyAlignment="1">
      <alignment horizontal="center" vertical="center" shrinkToFit="1"/>
    </xf>
    <xf numFmtId="0" fontId="0" fillId="0" borderId="17" xfId="0" applyBorder="1"/>
    <xf numFmtId="0" fontId="17" fillId="0" borderId="0" xfId="0" applyFont="1" applyFill="1" applyBorder="1"/>
    <xf numFmtId="0" fontId="3" fillId="0" borderId="0" xfId="0" applyFont="1" applyFill="1" applyBorder="1"/>
  </cellXfs>
  <cellStyles count="29">
    <cellStyle name="Comma 2" xfId="2"/>
    <cellStyle name="Comma 2 2" xfId="3"/>
    <cellStyle name="Comma_10 เดือนกรกฏาคม 55" xfId="17"/>
    <cellStyle name="Normal 2" xfId="4"/>
    <cellStyle name="Normal 2 2" xfId="9"/>
    <cellStyle name="Normal 5" xfId="8"/>
    <cellStyle name="Normal_10 เดือนกรกฏาคม 55" xfId="18"/>
    <cellStyle name="เครื่องหมายจุลภาค" xfId="1" builtinId="3"/>
    <cellStyle name="เครื่องหมายจุลภาค 2" xfId="5"/>
    <cellStyle name="เครื่องหมายจุลภาค 2 2" xfId="22"/>
    <cellStyle name="เครื่องหมายจุลภาค 2 3" xfId="25"/>
    <cellStyle name="เครื่องหมายจุลภาค 3" xfId="11"/>
    <cellStyle name="เครื่องหมายจุลภาค 4" xfId="12"/>
    <cellStyle name="เครื่องหมายจุลภาค 4 2" xfId="14"/>
    <cellStyle name="เครื่องหมายจุลภาค 4 3" xfId="16"/>
    <cellStyle name="ปกติ" xfId="0" builtinId="0"/>
    <cellStyle name="ปกติ 2" xfId="6"/>
    <cellStyle name="ปกติ 2 2" xfId="24"/>
    <cellStyle name="ปกติ 2 3" xfId="26"/>
    <cellStyle name="ปกติ 2 4" xfId="27"/>
    <cellStyle name="ปกติ 2 5" xfId="28"/>
    <cellStyle name="ปกติ 3" xfId="7"/>
    <cellStyle name="ปกติ 3 2" xfId="21"/>
    <cellStyle name="ปกติ 4" xfId="10"/>
    <cellStyle name="ปกติ 4 2" xfId="13"/>
    <cellStyle name="ปกติ 4 3" xfId="15"/>
    <cellStyle name="ปกติ 5" xfId="19"/>
    <cellStyle name="ปกติ 6" xfId="20"/>
    <cellStyle name="ปกติ 7" xfId="23"/>
  </cellStyles>
  <dxfs count="0"/>
  <tableStyles count="0" defaultTableStyle="TableStyleMedium9" defaultPivotStyle="PivotStyleLight16"/>
  <colors>
    <mruColors>
      <color rgb="FFFFFFCC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5</xdr:row>
      <xdr:rowOff>228600</xdr:rowOff>
    </xdr:from>
    <xdr:to>
      <xdr:col>0</xdr:col>
      <xdr:colOff>600074</xdr:colOff>
      <xdr:row>7</xdr:row>
      <xdr:rowOff>19050</xdr:rowOff>
    </xdr:to>
    <xdr:sp macro="" textlink="">
      <xdr:nvSpPr>
        <xdr:cNvPr id="2" name="แผนผังลำดับงาน: ตัวเชื่อมต่อ 1"/>
        <xdr:cNvSpPr/>
      </xdr:nvSpPr>
      <xdr:spPr>
        <a:xfrm>
          <a:off x="180975" y="1562100"/>
          <a:ext cx="419099" cy="323850"/>
        </a:xfrm>
        <a:prstGeom prst="flowChartConnector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1</a:t>
          </a:r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142875</xdr:colOff>
      <xdr:row>14</xdr:row>
      <xdr:rowOff>161925</xdr:rowOff>
    </xdr:from>
    <xdr:to>
      <xdr:col>0</xdr:col>
      <xdr:colOff>590550</xdr:colOff>
      <xdr:row>15</xdr:row>
      <xdr:rowOff>219075</xdr:rowOff>
    </xdr:to>
    <xdr:sp macro="" textlink="">
      <xdr:nvSpPr>
        <xdr:cNvPr id="3" name="แผนผังลำดับงาน: ตัวเชื่อมต่อ 2"/>
        <xdr:cNvSpPr/>
      </xdr:nvSpPr>
      <xdr:spPr>
        <a:xfrm>
          <a:off x="142875" y="3895725"/>
          <a:ext cx="447675" cy="323850"/>
        </a:xfrm>
        <a:prstGeom prst="flowChartConnector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2</a:t>
          </a:r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133350</xdr:colOff>
      <xdr:row>15</xdr:row>
      <xdr:rowOff>266700</xdr:rowOff>
    </xdr:from>
    <xdr:to>
      <xdr:col>0</xdr:col>
      <xdr:colOff>590550</xdr:colOff>
      <xdr:row>17</xdr:row>
      <xdr:rowOff>38100</xdr:rowOff>
    </xdr:to>
    <xdr:sp macro="" textlink="">
      <xdr:nvSpPr>
        <xdr:cNvPr id="4" name="แผนผังลำดับงาน: ตัวเชื่อมต่อ 3"/>
        <xdr:cNvSpPr/>
      </xdr:nvSpPr>
      <xdr:spPr>
        <a:xfrm>
          <a:off x="133350" y="4267200"/>
          <a:ext cx="457200" cy="333375"/>
        </a:xfrm>
        <a:prstGeom prst="flowChartConnector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>
              <a:latin typeface="TH SarabunPSK" pitchFamily="34" charset="-34"/>
              <a:cs typeface="TH SarabunPSK" pitchFamily="34" charset="-34"/>
            </a:rPr>
            <a:t>3</a:t>
          </a:r>
          <a:endParaRPr lang="th-TH" sz="16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28</xdr:row>
      <xdr:rowOff>0</xdr:rowOff>
    </xdr:from>
    <xdr:to>
      <xdr:col>12</xdr:col>
      <xdr:colOff>276226</xdr:colOff>
      <xdr:row>32</xdr:row>
      <xdr:rowOff>0</xdr:rowOff>
    </xdr:to>
    <xdr:sp macro="" textlink="">
      <xdr:nvSpPr>
        <xdr:cNvPr id="2" name="TextBox 1"/>
        <xdr:cNvSpPr txBox="1"/>
      </xdr:nvSpPr>
      <xdr:spPr>
        <a:xfrm>
          <a:off x="2219325" y="6934200"/>
          <a:ext cx="8258176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 b="0">
              <a:latin typeface="TH SarabunPSK" pitchFamily="34" charset="-34"/>
              <a:cs typeface="TH SarabunPSK" pitchFamily="34" charset="-34"/>
            </a:rPr>
            <a:t>ลงชื่อ...................................................ผู้จัดทำ                      </a:t>
          </a:r>
          <a:r>
            <a:rPr lang="th-TH" sz="1600" b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ลงชื่อ...................................................ผู้ตรวจสอบ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 b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   (....................................................)                                  </a:t>
          </a:r>
          <a:r>
            <a:rPr lang="th-TH" sz="1100" b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th-TH" sz="1600" b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(......................................................)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 b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    ......................................................                                    ......................................................            </a:t>
          </a:r>
          <a:endParaRPr lang="th-TH" sz="1600" b="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571500</xdr:colOff>
      <xdr:row>18</xdr:row>
      <xdr:rowOff>0</xdr:rowOff>
    </xdr:from>
    <xdr:to>
      <xdr:col>12</xdr:col>
      <xdr:colOff>581025</xdr:colOff>
      <xdr:row>22</xdr:row>
      <xdr:rowOff>28575</xdr:rowOff>
    </xdr:to>
    <xdr:sp macro="" textlink="">
      <xdr:nvSpPr>
        <xdr:cNvPr id="2" name="TextBox 1"/>
        <xdr:cNvSpPr txBox="1"/>
      </xdr:nvSpPr>
      <xdr:spPr>
        <a:xfrm>
          <a:off x="1809750" y="4629150"/>
          <a:ext cx="7896225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 b="0">
              <a:latin typeface="TH SarabunPSK" pitchFamily="34" charset="-34"/>
              <a:cs typeface="TH SarabunPSK" pitchFamily="34" charset="-34"/>
            </a:rPr>
            <a:t>ลงชื่อ...................................................ผู้จัดทำ                                </a:t>
          </a:r>
          <a:r>
            <a:rPr lang="th-TH" sz="1600" b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ลงชื่อ...................................................ผู้ตรวจสอบ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 b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    (....................................................)                                             (....................................................)    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 b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    ......................................................                                              ......................................................                        </a:t>
          </a:r>
          <a:r>
            <a:rPr lang="th-TH" sz="1600" b="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endParaRPr lang="th-TH" sz="1600" b="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653142</xdr:colOff>
      <xdr:row>19</xdr:row>
      <xdr:rowOff>0</xdr:rowOff>
    </xdr:from>
    <xdr:to>
      <xdr:col>15</xdr:col>
      <xdr:colOff>585107</xdr:colOff>
      <xdr:row>22</xdr:row>
      <xdr:rowOff>240847</xdr:rowOff>
    </xdr:to>
    <xdr:sp macro="" textlink="">
      <xdr:nvSpPr>
        <xdr:cNvPr id="2" name="TextBox 1"/>
        <xdr:cNvSpPr txBox="1"/>
      </xdr:nvSpPr>
      <xdr:spPr>
        <a:xfrm>
          <a:off x="4231821" y="5442857"/>
          <a:ext cx="8368393" cy="1057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 b="0">
              <a:latin typeface="TH SarabunPSK" pitchFamily="34" charset="-34"/>
              <a:cs typeface="TH SarabunPSK" pitchFamily="34" charset="-34"/>
            </a:rPr>
            <a:t>ลงชื่อ...................................................ผู้จัดทำ                                    </a:t>
          </a:r>
          <a:r>
            <a:rPr lang="th-TH" sz="1600" b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ลงชื่อ...................................................ผู้ตรวจสอบ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 b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  (....................................................)                                                   (....................................................)        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 b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    ......................................................                                                  ......................................................     </a:t>
          </a:r>
          <a:endParaRPr lang="th-TH" sz="1600" b="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519792</xdr:colOff>
      <xdr:row>18</xdr:row>
      <xdr:rowOff>122463</xdr:rowOff>
    </xdr:from>
    <xdr:to>
      <xdr:col>13</xdr:col>
      <xdr:colOff>302078</xdr:colOff>
      <xdr:row>23</xdr:row>
      <xdr:rowOff>121104</xdr:rowOff>
    </xdr:to>
    <xdr:sp macro="" textlink="">
      <xdr:nvSpPr>
        <xdr:cNvPr id="3" name="TextBox 2"/>
        <xdr:cNvSpPr txBox="1"/>
      </xdr:nvSpPr>
      <xdr:spPr>
        <a:xfrm>
          <a:off x="955221" y="6381749"/>
          <a:ext cx="9810750" cy="13593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258534</xdr:colOff>
      <xdr:row>28</xdr:row>
      <xdr:rowOff>40820</xdr:rowOff>
    </xdr:from>
    <xdr:to>
      <xdr:col>15</xdr:col>
      <xdr:colOff>557892</xdr:colOff>
      <xdr:row>31</xdr:row>
      <xdr:rowOff>240845</xdr:rowOff>
    </xdr:to>
    <xdr:sp macro="" textlink="">
      <xdr:nvSpPr>
        <xdr:cNvPr id="2" name="TextBox 1"/>
        <xdr:cNvSpPr txBox="1"/>
      </xdr:nvSpPr>
      <xdr:spPr>
        <a:xfrm>
          <a:off x="3687534" y="7769677"/>
          <a:ext cx="8640537" cy="9348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 b="0">
              <a:latin typeface="TH SarabunPSK" pitchFamily="34" charset="-34"/>
              <a:cs typeface="TH SarabunPSK" pitchFamily="34" charset="-34"/>
            </a:rPr>
            <a:t>ลงชื่อ...................................................ผู้จัดทำ                               </a:t>
          </a:r>
          <a:r>
            <a:rPr lang="th-TH" sz="1600" b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ลงชื่อ...................................................ผู้ตรวจสอบ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 b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     (...................................................)                                             (...................................................)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 b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    ......................................................                                               ......................................................              </a:t>
          </a:r>
          <a:endParaRPr lang="th-TH" sz="1600" b="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15</xdr:row>
      <xdr:rowOff>190499</xdr:rowOff>
    </xdr:from>
    <xdr:to>
      <xdr:col>7</xdr:col>
      <xdr:colOff>314326</xdr:colOff>
      <xdr:row>19</xdr:row>
      <xdr:rowOff>161924</xdr:rowOff>
    </xdr:to>
    <xdr:sp macro="" textlink="">
      <xdr:nvSpPr>
        <xdr:cNvPr id="2" name="TextBox 1"/>
        <xdr:cNvSpPr txBox="1"/>
      </xdr:nvSpPr>
      <xdr:spPr>
        <a:xfrm>
          <a:off x="1076325" y="4190999"/>
          <a:ext cx="6962776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 b="0">
              <a:latin typeface="TH SarabunPSK" pitchFamily="34" charset="-34"/>
              <a:cs typeface="TH SarabunPSK" pitchFamily="34" charset="-34"/>
            </a:rPr>
            <a:t>ลงชื่อ...................................................ผู้จัดทำ                    </a:t>
          </a:r>
          <a:r>
            <a:rPr lang="th-TH" sz="1600" b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ลงชื่อ...................................................ผู้ตรวจสอบ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 b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    (....................................................)                                 (....................................................)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 b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    ......................................................                        </a:t>
          </a:r>
          <a:r>
            <a:rPr lang="th-TH" sz="1600" b="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          </a:t>
          </a:r>
          <a:r>
            <a:rPr lang="th-TH" sz="1600" b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..................................................</a:t>
          </a:r>
          <a:endParaRPr lang="th-TH" sz="1600" b="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714376</xdr:colOff>
      <xdr:row>25</xdr:row>
      <xdr:rowOff>38100</xdr:rowOff>
    </xdr:from>
    <xdr:to>
      <xdr:col>8</xdr:col>
      <xdr:colOff>428625</xdr:colOff>
      <xdr:row>29</xdr:row>
      <xdr:rowOff>0</xdr:rowOff>
    </xdr:to>
    <xdr:sp macro="" textlink="">
      <xdr:nvSpPr>
        <xdr:cNvPr id="2" name="TextBox 1"/>
        <xdr:cNvSpPr txBox="1"/>
      </xdr:nvSpPr>
      <xdr:spPr>
        <a:xfrm>
          <a:off x="885826" y="6819900"/>
          <a:ext cx="6819899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 b="0">
              <a:latin typeface="TH SarabunPSK" pitchFamily="34" charset="-34"/>
              <a:cs typeface="TH SarabunPSK" pitchFamily="34" charset="-34"/>
            </a:rPr>
            <a:t>ลงชื่อ...................................................ผู้จัดทำ                      </a:t>
          </a:r>
          <a:r>
            <a:rPr lang="th-TH" sz="1600" b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ลงชื่อ...................................................ผู้ตรวจสอบ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 b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    (....................................................)                                   (....................................................)                       </a:t>
          </a:r>
          <a:r>
            <a:rPr lang="th-TH" sz="1100" b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 b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    ......................................................                                     ......................................................                        </a:t>
          </a:r>
          <a:r>
            <a:rPr lang="th-TH" sz="1600" b="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endParaRPr lang="th-TH" sz="1600" b="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27</xdr:row>
      <xdr:rowOff>9524</xdr:rowOff>
    </xdr:from>
    <xdr:to>
      <xdr:col>8</xdr:col>
      <xdr:colOff>352425</xdr:colOff>
      <xdr:row>30</xdr:row>
      <xdr:rowOff>133350</xdr:rowOff>
    </xdr:to>
    <xdr:sp macro="" textlink="">
      <xdr:nvSpPr>
        <xdr:cNvPr id="2" name="TextBox 1"/>
        <xdr:cNvSpPr txBox="1"/>
      </xdr:nvSpPr>
      <xdr:spPr>
        <a:xfrm>
          <a:off x="828675" y="7210424"/>
          <a:ext cx="6877050" cy="9239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 b="0">
              <a:latin typeface="TH SarabunPSK" pitchFamily="34" charset="-34"/>
              <a:cs typeface="TH SarabunPSK" pitchFamily="34" charset="-34"/>
            </a:rPr>
            <a:t>ลงชื่อ...................................................ผู้จัดทำ                      </a:t>
          </a:r>
          <a:r>
            <a:rPr lang="th-TH" sz="1600" b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ลงชื่อ...................................................ผู้ตรวจสอบ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 b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    (....................................................)                                  (....................................................)       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 b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    .....................................................                                    ......................................................                        </a:t>
          </a:r>
          <a:endParaRPr lang="th-TH" sz="1600" b="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571501</xdr:colOff>
      <xdr:row>17</xdr:row>
      <xdr:rowOff>9524</xdr:rowOff>
    </xdr:from>
    <xdr:to>
      <xdr:col>8</xdr:col>
      <xdr:colOff>190501</xdr:colOff>
      <xdr:row>20</xdr:row>
      <xdr:rowOff>133349</xdr:rowOff>
    </xdr:to>
    <xdr:sp macro="" textlink="">
      <xdr:nvSpPr>
        <xdr:cNvPr id="2" name="TextBox 1"/>
        <xdr:cNvSpPr txBox="1"/>
      </xdr:nvSpPr>
      <xdr:spPr>
        <a:xfrm>
          <a:off x="1000126" y="4543424"/>
          <a:ext cx="6505575" cy="923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 b="0">
              <a:latin typeface="TH SarabunPSK" pitchFamily="34" charset="-34"/>
              <a:cs typeface="TH SarabunPSK" pitchFamily="34" charset="-34"/>
            </a:rPr>
            <a:t>ลงชื่อ...................................................ผู้จัดทำ                </a:t>
          </a:r>
          <a:r>
            <a:rPr lang="th-TH" sz="1600" b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ลงชื่อ...................................................ผู้ตรวจสอบ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 b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    (....................................................)                             (....................................................)      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 b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    ......................................................                              ......................................................                        </a:t>
          </a:r>
          <a:r>
            <a:rPr lang="th-TH" sz="1600" b="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endParaRPr lang="th-TH" sz="1600" b="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428624</xdr:colOff>
      <xdr:row>17</xdr:row>
      <xdr:rowOff>19050</xdr:rowOff>
    </xdr:from>
    <xdr:to>
      <xdr:col>8</xdr:col>
      <xdr:colOff>295275</xdr:colOff>
      <xdr:row>20</xdr:row>
      <xdr:rowOff>238125</xdr:rowOff>
    </xdr:to>
    <xdr:sp macro="" textlink="">
      <xdr:nvSpPr>
        <xdr:cNvPr id="2" name="TextBox 1"/>
        <xdr:cNvSpPr txBox="1"/>
      </xdr:nvSpPr>
      <xdr:spPr>
        <a:xfrm>
          <a:off x="857249" y="4552950"/>
          <a:ext cx="6753226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 b="0">
              <a:latin typeface="TH SarabunPSK" pitchFamily="34" charset="-34"/>
              <a:cs typeface="TH SarabunPSK" pitchFamily="34" charset="-34"/>
            </a:rPr>
            <a:t>ลงชื่อ...................................................ผู้จัดทำ                </a:t>
          </a:r>
          <a:r>
            <a:rPr lang="th-TH" sz="1600" b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ลงชื่อ...................................................ผู้ตรวจสอบ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 b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    (....................................................)                             (....................................................)                     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 b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    ......................................................                              ......................................................  </a:t>
          </a:r>
          <a:r>
            <a:rPr lang="th-TH" sz="1600" b="1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                     </a:t>
          </a:r>
          <a:r>
            <a:rPr lang="th-TH" sz="1600" b="1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27</xdr:row>
      <xdr:rowOff>19050</xdr:rowOff>
    </xdr:from>
    <xdr:to>
      <xdr:col>8</xdr:col>
      <xdr:colOff>504825</xdr:colOff>
      <xdr:row>30</xdr:row>
      <xdr:rowOff>257175</xdr:rowOff>
    </xdr:to>
    <xdr:sp macro="" textlink="">
      <xdr:nvSpPr>
        <xdr:cNvPr id="2" name="TextBox 1"/>
        <xdr:cNvSpPr txBox="1"/>
      </xdr:nvSpPr>
      <xdr:spPr>
        <a:xfrm>
          <a:off x="942975" y="7219950"/>
          <a:ext cx="6877050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 b="0">
              <a:latin typeface="TH SarabunPSK" pitchFamily="34" charset="-34"/>
              <a:cs typeface="TH SarabunPSK" pitchFamily="34" charset="-34"/>
            </a:rPr>
            <a:t>ลงชื่อ...................................................ผู้จัดทำ                </a:t>
          </a:r>
          <a:r>
            <a:rPr lang="th-TH" sz="1600" b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ลงชื่อ...................................................ผู้ตรวจสอบ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 b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    (....................................................)                             (....................................................)       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 b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    ......................................................                              ......................................................                        </a:t>
          </a:r>
          <a:r>
            <a:rPr lang="th-TH" sz="1600" b="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endParaRPr lang="th-TH" sz="1600" b="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943841</xdr:colOff>
      <xdr:row>16</xdr:row>
      <xdr:rowOff>25976</xdr:rowOff>
    </xdr:from>
    <xdr:to>
      <xdr:col>9</xdr:col>
      <xdr:colOff>597478</xdr:colOff>
      <xdr:row>20</xdr:row>
      <xdr:rowOff>0</xdr:rowOff>
    </xdr:to>
    <xdr:sp macro="" textlink="">
      <xdr:nvSpPr>
        <xdr:cNvPr id="2" name="TextBox 1"/>
        <xdr:cNvSpPr txBox="1"/>
      </xdr:nvSpPr>
      <xdr:spPr>
        <a:xfrm>
          <a:off x="1376796" y="4329544"/>
          <a:ext cx="6780068" cy="9438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 b="0">
              <a:latin typeface="TH SarabunPSK" pitchFamily="34" charset="-34"/>
              <a:cs typeface="TH SarabunPSK" pitchFamily="34" charset="-34"/>
            </a:rPr>
            <a:t>ลงชื่อ...................................................ผู้จัดทำ                   </a:t>
          </a:r>
          <a:r>
            <a:rPr lang="th-TH" sz="1600" b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ลงชื่อ...................................................ผู้ตรวจสอบ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 b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    (....................................................)                              (....................................................)         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 b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     ......................................................                              ......................................................                   </a:t>
          </a:r>
          <a:endParaRPr lang="th-TH" sz="1600" b="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161193</xdr:colOff>
      <xdr:row>26</xdr:row>
      <xdr:rowOff>29309</xdr:rowOff>
    </xdr:from>
    <xdr:to>
      <xdr:col>13</xdr:col>
      <xdr:colOff>586154</xdr:colOff>
      <xdr:row>29</xdr:row>
      <xdr:rowOff>58617</xdr:rowOff>
    </xdr:to>
    <xdr:sp macro="" textlink="">
      <xdr:nvSpPr>
        <xdr:cNvPr id="2" name="TextBox 1"/>
        <xdr:cNvSpPr txBox="1"/>
      </xdr:nvSpPr>
      <xdr:spPr>
        <a:xfrm>
          <a:off x="3429001" y="8792309"/>
          <a:ext cx="9056076" cy="10404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 b="0">
              <a:latin typeface="TH SarabunPSK" pitchFamily="34" charset="-34"/>
              <a:cs typeface="TH SarabunPSK" pitchFamily="34" charset="-34"/>
            </a:rPr>
            <a:t>ลงชื่อ...................................................ผู้จัดทำ                                                    </a:t>
          </a:r>
          <a:r>
            <a:rPr lang="th-TH" sz="1600" b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ลงชื่อ...................................................ผู้ตรวจสอบ    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 b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 (....................................................)           </a:t>
          </a:r>
          <a:r>
            <a:rPr lang="en-US" sz="1600" b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600" b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                                                        (....................................................)                   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 b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    </a:t>
          </a:r>
          <a:r>
            <a:rPr lang="en-US" sz="1600" b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..................................</a:t>
          </a:r>
          <a:r>
            <a:rPr lang="th-TH" sz="1600" b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...................                                                                     ......................................................                                     </a:t>
          </a:r>
          <a:endParaRPr lang="th-TH" sz="1600" b="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05;&#3633;&#3623;&#3629;&#3618;&#3656;&#3634;&#3591;&#3652;&#3615;&#3621;&#3660;&#3648;&#3585;&#3655;&#3610;&#3618;&#3629;&#3604;&#3651;&#3610;&#3648;&#3626;&#3619;&#3655;&#359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ใบเสร็จรับชำระหนี้"/>
      <sheetName val="ค่าธรรมเนียม"/>
      <sheetName val="ค่าทดสอบ"/>
      <sheetName val="เงินสมทบ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9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sqref="A1:K1"/>
    </sheetView>
  </sheetViews>
  <sheetFormatPr defaultRowHeight="21" customHeight="1"/>
  <cols>
    <col min="1" max="1" width="28.625" style="19" customWidth="1"/>
    <col min="2" max="3" width="9.25" style="61" customWidth="1"/>
    <col min="4" max="7" width="9.25" style="62" customWidth="1"/>
    <col min="8" max="11" width="9.25" style="41" customWidth="1"/>
    <col min="12" max="12" width="75" style="19" customWidth="1"/>
    <col min="13" max="13" width="9.875" style="19" customWidth="1"/>
    <col min="14" max="254" width="9" style="19"/>
    <col min="255" max="255" width="39.125" style="19" customWidth="1"/>
    <col min="256" max="256" width="14.375" style="19" customWidth="1"/>
    <col min="257" max="257" width="14.125" style="19" customWidth="1"/>
    <col min="258" max="258" width="13.375" style="19" customWidth="1"/>
    <col min="259" max="259" width="13.875" style="19" customWidth="1"/>
    <col min="260" max="260" width="13" style="19" customWidth="1"/>
    <col min="261" max="261" width="12.875" style="19" customWidth="1"/>
    <col min="262" max="263" width="14.375" style="19" customWidth="1"/>
    <col min="264" max="267" width="9" style="19" customWidth="1"/>
    <col min="268" max="268" width="15.125" style="19" customWidth="1"/>
    <col min="269" max="269" width="9.875" style="19" customWidth="1"/>
    <col min="270" max="510" width="9" style="19"/>
    <col min="511" max="511" width="39.125" style="19" customWidth="1"/>
    <col min="512" max="512" width="14.375" style="19" customWidth="1"/>
    <col min="513" max="513" width="14.125" style="19" customWidth="1"/>
    <col min="514" max="514" width="13.375" style="19" customWidth="1"/>
    <col min="515" max="515" width="13.875" style="19" customWidth="1"/>
    <col min="516" max="516" width="13" style="19" customWidth="1"/>
    <col min="517" max="517" width="12.875" style="19" customWidth="1"/>
    <col min="518" max="519" width="14.375" style="19" customWidth="1"/>
    <col min="520" max="523" width="9" style="19" customWidth="1"/>
    <col min="524" max="524" width="15.125" style="19" customWidth="1"/>
    <col min="525" max="525" width="9.875" style="19" customWidth="1"/>
    <col min="526" max="766" width="9" style="19"/>
    <col min="767" max="767" width="39.125" style="19" customWidth="1"/>
    <col min="768" max="768" width="14.375" style="19" customWidth="1"/>
    <col min="769" max="769" width="14.125" style="19" customWidth="1"/>
    <col min="770" max="770" width="13.375" style="19" customWidth="1"/>
    <col min="771" max="771" width="13.875" style="19" customWidth="1"/>
    <col min="772" max="772" width="13" style="19" customWidth="1"/>
    <col min="773" max="773" width="12.875" style="19" customWidth="1"/>
    <col min="774" max="775" width="14.375" style="19" customWidth="1"/>
    <col min="776" max="779" width="9" style="19" customWidth="1"/>
    <col min="780" max="780" width="15.125" style="19" customWidth="1"/>
    <col min="781" max="781" width="9.875" style="19" customWidth="1"/>
    <col min="782" max="1022" width="9" style="19"/>
    <col min="1023" max="1023" width="39.125" style="19" customWidth="1"/>
    <col min="1024" max="1024" width="14.375" style="19" customWidth="1"/>
    <col min="1025" max="1025" width="14.125" style="19" customWidth="1"/>
    <col min="1026" max="1026" width="13.375" style="19" customWidth="1"/>
    <col min="1027" max="1027" width="13.875" style="19" customWidth="1"/>
    <col min="1028" max="1028" width="13" style="19" customWidth="1"/>
    <col min="1029" max="1029" width="12.875" style="19" customWidth="1"/>
    <col min="1030" max="1031" width="14.375" style="19" customWidth="1"/>
    <col min="1032" max="1035" width="9" style="19" customWidth="1"/>
    <col min="1036" max="1036" width="15.125" style="19" customWidth="1"/>
    <col min="1037" max="1037" width="9.875" style="19" customWidth="1"/>
    <col min="1038" max="1278" width="9" style="19"/>
    <col min="1279" max="1279" width="39.125" style="19" customWidth="1"/>
    <col min="1280" max="1280" width="14.375" style="19" customWidth="1"/>
    <col min="1281" max="1281" width="14.125" style="19" customWidth="1"/>
    <col min="1282" max="1282" width="13.375" style="19" customWidth="1"/>
    <col min="1283" max="1283" width="13.875" style="19" customWidth="1"/>
    <col min="1284" max="1284" width="13" style="19" customWidth="1"/>
    <col min="1285" max="1285" width="12.875" style="19" customWidth="1"/>
    <col min="1286" max="1287" width="14.375" style="19" customWidth="1"/>
    <col min="1288" max="1291" width="9" style="19" customWidth="1"/>
    <col min="1292" max="1292" width="15.125" style="19" customWidth="1"/>
    <col min="1293" max="1293" width="9.875" style="19" customWidth="1"/>
    <col min="1294" max="1534" width="9" style="19"/>
    <col min="1535" max="1535" width="39.125" style="19" customWidth="1"/>
    <col min="1536" max="1536" width="14.375" style="19" customWidth="1"/>
    <col min="1537" max="1537" width="14.125" style="19" customWidth="1"/>
    <col min="1538" max="1538" width="13.375" style="19" customWidth="1"/>
    <col min="1539" max="1539" width="13.875" style="19" customWidth="1"/>
    <col min="1540" max="1540" width="13" style="19" customWidth="1"/>
    <col min="1541" max="1541" width="12.875" style="19" customWidth="1"/>
    <col min="1542" max="1543" width="14.375" style="19" customWidth="1"/>
    <col min="1544" max="1547" width="9" style="19" customWidth="1"/>
    <col min="1548" max="1548" width="15.125" style="19" customWidth="1"/>
    <col min="1549" max="1549" width="9.875" style="19" customWidth="1"/>
    <col min="1550" max="1790" width="9" style="19"/>
    <col min="1791" max="1791" width="39.125" style="19" customWidth="1"/>
    <col min="1792" max="1792" width="14.375" style="19" customWidth="1"/>
    <col min="1793" max="1793" width="14.125" style="19" customWidth="1"/>
    <col min="1794" max="1794" width="13.375" style="19" customWidth="1"/>
    <col min="1795" max="1795" width="13.875" style="19" customWidth="1"/>
    <col min="1796" max="1796" width="13" style="19" customWidth="1"/>
    <col min="1797" max="1797" width="12.875" style="19" customWidth="1"/>
    <col min="1798" max="1799" width="14.375" style="19" customWidth="1"/>
    <col min="1800" max="1803" width="9" style="19" customWidth="1"/>
    <col min="1804" max="1804" width="15.125" style="19" customWidth="1"/>
    <col min="1805" max="1805" width="9.875" style="19" customWidth="1"/>
    <col min="1806" max="2046" width="9" style="19"/>
    <col min="2047" max="2047" width="39.125" style="19" customWidth="1"/>
    <col min="2048" max="2048" width="14.375" style="19" customWidth="1"/>
    <col min="2049" max="2049" width="14.125" style="19" customWidth="1"/>
    <col min="2050" max="2050" width="13.375" style="19" customWidth="1"/>
    <col min="2051" max="2051" width="13.875" style="19" customWidth="1"/>
    <col min="2052" max="2052" width="13" style="19" customWidth="1"/>
    <col min="2053" max="2053" width="12.875" style="19" customWidth="1"/>
    <col min="2054" max="2055" width="14.375" style="19" customWidth="1"/>
    <col min="2056" max="2059" width="9" style="19" customWidth="1"/>
    <col min="2060" max="2060" width="15.125" style="19" customWidth="1"/>
    <col min="2061" max="2061" width="9.875" style="19" customWidth="1"/>
    <col min="2062" max="2302" width="9" style="19"/>
    <col min="2303" max="2303" width="39.125" style="19" customWidth="1"/>
    <col min="2304" max="2304" width="14.375" style="19" customWidth="1"/>
    <col min="2305" max="2305" width="14.125" style="19" customWidth="1"/>
    <col min="2306" max="2306" width="13.375" style="19" customWidth="1"/>
    <col min="2307" max="2307" width="13.875" style="19" customWidth="1"/>
    <col min="2308" max="2308" width="13" style="19" customWidth="1"/>
    <col min="2309" max="2309" width="12.875" style="19" customWidth="1"/>
    <col min="2310" max="2311" width="14.375" style="19" customWidth="1"/>
    <col min="2312" max="2315" width="9" style="19" customWidth="1"/>
    <col min="2316" max="2316" width="15.125" style="19" customWidth="1"/>
    <col min="2317" max="2317" width="9.875" style="19" customWidth="1"/>
    <col min="2318" max="2558" width="9" style="19"/>
    <col min="2559" max="2559" width="39.125" style="19" customWidth="1"/>
    <col min="2560" max="2560" width="14.375" style="19" customWidth="1"/>
    <col min="2561" max="2561" width="14.125" style="19" customWidth="1"/>
    <col min="2562" max="2562" width="13.375" style="19" customWidth="1"/>
    <col min="2563" max="2563" width="13.875" style="19" customWidth="1"/>
    <col min="2564" max="2564" width="13" style="19" customWidth="1"/>
    <col min="2565" max="2565" width="12.875" style="19" customWidth="1"/>
    <col min="2566" max="2567" width="14.375" style="19" customWidth="1"/>
    <col min="2568" max="2571" width="9" style="19" customWidth="1"/>
    <col min="2572" max="2572" width="15.125" style="19" customWidth="1"/>
    <col min="2573" max="2573" width="9.875" style="19" customWidth="1"/>
    <col min="2574" max="2814" width="9" style="19"/>
    <col min="2815" max="2815" width="39.125" style="19" customWidth="1"/>
    <col min="2816" max="2816" width="14.375" style="19" customWidth="1"/>
    <col min="2817" max="2817" width="14.125" style="19" customWidth="1"/>
    <col min="2818" max="2818" width="13.375" style="19" customWidth="1"/>
    <col min="2819" max="2819" width="13.875" style="19" customWidth="1"/>
    <col min="2820" max="2820" width="13" style="19" customWidth="1"/>
    <col min="2821" max="2821" width="12.875" style="19" customWidth="1"/>
    <col min="2822" max="2823" width="14.375" style="19" customWidth="1"/>
    <col min="2824" max="2827" width="9" style="19" customWidth="1"/>
    <col min="2828" max="2828" width="15.125" style="19" customWidth="1"/>
    <col min="2829" max="2829" width="9.875" style="19" customWidth="1"/>
    <col min="2830" max="3070" width="9" style="19"/>
    <col min="3071" max="3071" width="39.125" style="19" customWidth="1"/>
    <col min="3072" max="3072" width="14.375" style="19" customWidth="1"/>
    <col min="3073" max="3073" width="14.125" style="19" customWidth="1"/>
    <col min="3074" max="3074" width="13.375" style="19" customWidth="1"/>
    <col min="3075" max="3075" width="13.875" style="19" customWidth="1"/>
    <col min="3076" max="3076" width="13" style="19" customWidth="1"/>
    <col min="3077" max="3077" width="12.875" style="19" customWidth="1"/>
    <col min="3078" max="3079" width="14.375" style="19" customWidth="1"/>
    <col min="3080" max="3083" width="9" style="19" customWidth="1"/>
    <col min="3084" max="3084" width="15.125" style="19" customWidth="1"/>
    <col min="3085" max="3085" width="9.875" style="19" customWidth="1"/>
    <col min="3086" max="3326" width="9" style="19"/>
    <col min="3327" max="3327" width="39.125" style="19" customWidth="1"/>
    <col min="3328" max="3328" width="14.375" style="19" customWidth="1"/>
    <col min="3329" max="3329" width="14.125" style="19" customWidth="1"/>
    <col min="3330" max="3330" width="13.375" style="19" customWidth="1"/>
    <col min="3331" max="3331" width="13.875" style="19" customWidth="1"/>
    <col min="3332" max="3332" width="13" style="19" customWidth="1"/>
    <col min="3333" max="3333" width="12.875" style="19" customWidth="1"/>
    <col min="3334" max="3335" width="14.375" style="19" customWidth="1"/>
    <col min="3336" max="3339" width="9" style="19" customWidth="1"/>
    <col min="3340" max="3340" width="15.125" style="19" customWidth="1"/>
    <col min="3341" max="3341" width="9.875" style="19" customWidth="1"/>
    <col min="3342" max="3582" width="9" style="19"/>
    <col min="3583" max="3583" width="39.125" style="19" customWidth="1"/>
    <col min="3584" max="3584" width="14.375" style="19" customWidth="1"/>
    <col min="3585" max="3585" width="14.125" style="19" customWidth="1"/>
    <col min="3586" max="3586" width="13.375" style="19" customWidth="1"/>
    <col min="3587" max="3587" width="13.875" style="19" customWidth="1"/>
    <col min="3588" max="3588" width="13" style="19" customWidth="1"/>
    <col min="3589" max="3589" width="12.875" style="19" customWidth="1"/>
    <col min="3590" max="3591" width="14.375" style="19" customWidth="1"/>
    <col min="3592" max="3595" width="9" style="19" customWidth="1"/>
    <col min="3596" max="3596" width="15.125" style="19" customWidth="1"/>
    <col min="3597" max="3597" width="9.875" style="19" customWidth="1"/>
    <col min="3598" max="3838" width="9" style="19"/>
    <col min="3839" max="3839" width="39.125" style="19" customWidth="1"/>
    <col min="3840" max="3840" width="14.375" style="19" customWidth="1"/>
    <col min="3841" max="3841" width="14.125" style="19" customWidth="1"/>
    <col min="3842" max="3842" width="13.375" style="19" customWidth="1"/>
    <col min="3843" max="3843" width="13.875" style="19" customWidth="1"/>
    <col min="3844" max="3844" width="13" style="19" customWidth="1"/>
    <col min="3845" max="3845" width="12.875" style="19" customWidth="1"/>
    <col min="3846" max="3847" width="14.375" style="19" customWidth="1"/>
    <col min="3848" max="3851" width="9" style="19" customWidth="1"/>
    <col min="3852" max="3852" width="15.125" style="19" customWidth="1"/>
    <col min="3853" max="3853" width="9.875" style="19" customWidth="1"/>
    <col min="3854" max="4094" width="9" style="19"/>
    <col min="4095" max="4095" width="39.125" style="19" customWidth="1"/>
    <col min="4096" max="4096" width="14.375" style="19" customWidth="1"/>
    <col min="4097" max="4097" width="14.125" style="19" customWidth="1"/>
    <col min="4098" max="4098" width="13.375" style="19" customWidth="1"/>
    <col min="4099" max="4099" width="13.875" style="19" customWidth="1"/>
    <col min="4100" max="4100" width="13" style="19" customWidth="1"/>
    <col min="4101" max="4101" width="12.875" style="19" customWidth="1"/>
    <col min="4102" max="4103" width="14.375" style="19" customWidth="1"/>
    <col min="4104" max="4107" width="9" style="19" customWidth="1"/>
    <col min="4108" max="4108" width="15.125" style="19" customWidth="1"/>
    <col min="4109" max="4109" width="9.875" style="19" customWidth="1"/>
    <col min="4110" max="4350" width="9" style="19"/>
    <col min="4351" max="4351" width="39.125" style="19" customWidth="1"/>
    <col min="4352" max="4352" width="14.375" style="19" customWidth="1"/>
    <col min="4353" max="4353" width="14.125" style="19" customWidth="1"/>
    <col min="4354" max="4354" width="13.375" style="19" customWidth="1"/>
    <col min="4355" max="4355" width="13.875" style="19" customWidth="1"/>
    <col min="4356" max="4356" width="13" style="19" customWidth="1"/>
    <col min="4357" max="4357" width="12.875" style="19" customWidth="1"/>
    <col min="4358" max="4359" width="14.375" style="19" customWidth="1"/>
    <col min="4360" max="4363" width="9" style="19" customWidth="1"/>
    <col min="4364" max="4364" width="15.125" style="19" customWidth="1"/>
    <col min="4365" max="4365" width="9.875" style="19" customWidth="1"/>
    <col min="4366" max="4606" width="9" style="19"/>
    <col min="4607" max="4607" width="39.125" style="19" customWidth="1"/>
    <col min="4608" max="4608" width="14.375" style="19" customWidth="1"/>
    <col min="4609" max="4609" width="14.125" style="19" customWidth="1"/>
    <col min="4610" max="4610" width="13.375" style="19" customWidth="1"/>
    <col min="4611" max="4611" width="13.875" style="19" customWidth="1"/>
    <col min="4612" max="4612" width="13" style="19" customWidth="1"/>
    <col min="4613" max="4613" width="12.875" style="19" customWidth="1"/>
    <col min="4614" max="4615" width="14.375" style="19" customWidth="1"/>
    <col min="4616" max="4619" width="9" style="19" customWidth="1"/>
    <col min="4620" max="4620" width="15.125" style="19" customWidth="1"/>
    <col min="4621" max="4621" width="9.875" style="19" customWidth="1"/>
    <col min="4622" max="4862" width="9" style="19"/>
    <col min="4863" max="4863" width="39.125" style="19" customWidth="1"/>
    <col min="4864" max="4864" width="14.375" style="19" customWidth="1"/>
    <col min="4865" max="4865" width="14.125" style="19" customWidth="1"/>
    <col min="4866" max="4866" width="13.375" style="19" customWidth="1"/>
    <col min="4867" max="4867" width="13.875" style="19" customWidth="1"/>
    <col min="4868" max="4868" width="13" style="19" customWidth="1"/>
    <col min="4869" max="4869" width="12.875" style="19" customWidth="1"/>
    <col min="4870" max="4871" width="14.375" style="19" customWidth="1"/>
    <col min="4872" max="4875" width="9" style="19" customWidth="1"/>
    <col min="4876" max="4876" width="15.125" style="19" customWidth="1"/>
    <col min="4877" max="4877" width="9.875" style="19" customWidth="1"/>
    <col min="4878" max="5118" width="9" style="19"/>
    <col min="5119" max="5119" width="39.125" style="19" customWidth="1"/>
    <col min="5120" max="5120" width="14.375" style="19" customWidth="1"/>
    <col min="5121" max="5121" width="14.125" style="19" customWidth="1"/>
    <col min="5122" max="5122" width="13.375" style="19" customWidth="1"/>
    <col min="5123" max="5123" width="13.875" style="19" customWidth="1"/>
    <col min="5124" max="5124" width="13" style="19" customWidth="1"/>
    <col min="5125" max="5125" width="12.875" style="19" customWidth="1"/>
    <col min="5126" max="5127" width="14.375" style="19" customWidth="1"/>
    <col min="5128" max="5131" width="9" style="19" customWidth="1"/>
    <col min="5132" max="5132" width="15.125" style="19" customWidth="1"/>
    <col min="5133" max="5133" width="9.875" style="19" customWidth="1"/>
    <col min="5134" max="5374" width="9" style="19"/>
    <col min="5375" max="5375" width="39.125" style="19" customWidth="1"/>
    <col min="5376" max="5376" width="14.375" style="19" customWidth="1"/>
    <col min="5377" max="5377" width="14.125" style="19" customWidth="1"/>
    <col min="5378" max="5378" width="13.375" style="19" customWidth="1"/>
    <col min="5379" max="5379" width="13.875" style="19" customWidth="1"/>
    <col min="5380" max="5380" width="13" style="19" customWidth="1"/>
    <col min="5381" max="5381" width="12.875" style="19" customWidth="1"/>
    <col min="5382" max="5383" width="14.375" style="19" customWidth="1"/>
    <col min="5384" max="5387" width="9" style="19" customWidth="1"/>
    <col min="5388" max="5388" width="15.125" style="19" customWidth="1"/>
    <col min="5389" max="5389" width="9.875" style="19" customWidth="1"/>
    <col min="5390" max="5630" width="9" style="19"/>
    <col min="5631" max="5631" width="39.125" style="19" customWidth="1"/>
    <col min="5632" max="5632" width="14.375" style="19" customWidth="1"/>
    <col min="5633" max="5633" width="14.125" style="19" customWidth="1"/>
    <col min="5634" max="5634" width="13.375" style="19" customWidth="1"/>
    <col min="5635" max="5635" width="13.875" style="19" customWidth="1"/>
    <col min="5636" max="5636" width="13" style="19" customWidth="1"/>
    <col min="5637" max="5637" width="12.875" style="19" customWidth="1"/>
    <col min="5638" max="5639" width="14.375" style="19" customWidth="1"/>
    <col min="5640" max="5643" width="9" style="19" customWidth="1"/>
    <col min="5644" max="5644" width="15.125" style="19" customWidth="1"/>
    <col min="5645" max="5645" width="9.875" style="19" customWidth="1"/>
    <col min="5646" max="5886" width="9" style="19"/>
    <col min="5887" max="5887" width="39.125" style="19" customWidth="1"/>
    <col min="5888" max="5888" width="14.375" style="19" customWidth="1"/>
    <col min="5889" max="5889" width="14.125" style="19" customWidth="1"/>
    <col min="5890" max="5890" width="13.375" style="19" customWidth="1"/>
    <col min="5891" max="5891" width="13.875" style="19" customWidth="1"/>
    <col min="5892" max="5892" width="13" style="19" customWidth="1"/>
    <col min="5893" max="5893" width="12.875" style="19" customWidth="1"/>
    <col min="5894" max="5895" width="14.375" style="19" customWidth="1"/>
    <col min="5896" max="5899" width="9" style="19" customWidth="1"/>
    <col min="5900" max="5900" width="15.125" style="19" customWidth="1"/>
    <col min="5901" max="5901" width="9.875" style="19" customWidth="1"/>
    <col min="5902" max="6142" width="9" style="19"/>
    <col min="6143" max="6143" width="39.125" style="19" customWidth="1"/>
    <col min="6144" max="6144" width="14.375" style="19" customWidth="1"/>
    <col min="6145" max="6145" width="14.125" style="19" customWidth="1"/>
    <col min="6146" max="6146" width="13.375" style="19" customWidth="1"/>
    <col min="6147" max="6147" width="13.875" style="19" customWidth="1"/>
    <col min="6148" max="6148" width="13" style="19" customWidth="1"/>
    <col min="6149" max="6149" width="12.875" style="19" customWidth="1"/>
    <col min="6150" max="6151" width="14.375" style="19" customWidth="1"/>
    <col min="6152" max="6155" width="9" style="19" customWidth="1"/>
    <col min="6156" max="6156" width="15.125" style="19" customWidth="1"/>
    <col min="6157" max="6157" width="9.875" style="19" customWidth="1"/>
    <col min="6158" max="6398" width="9" style="19"/>
    <col min="6399" max="6399" width="39.125" style="19" customWidth="1"/>
    <col min="6400" max="6400" width="14.375" style="19" customWidth="1"/>
    <col min="6401" max="6401" width="14.125" style="19" customWidth="1"/>
    <col min="6402" max="6402" width="13.375" style="19" customWidth="1"/>
    <col min="6403" max="6403" width="13.875" style="19" customWidth="1"/>
    <col min="6404" max="6404" width="13" style="19" customWidth="1"/>
    <col min="6405" max="6405" width="12.875" style="19" customWidth="1"/>
    <col min="6406" max="6407" width="14.375" style="19" customWidth="1"/>
    <col min="6408" max="6411" width="9" style="19" customWidth="1"/>
    <col min="6412" max="6412" width="15.125" style="19" customWidth="1"/>
    <col min="6413" max="6413" width="9.875" style="19" customWidth="1"/>
    <col min="6414" max="6654" width="9" style="19"/>
    <col min="6655" max="6655" width="39.125" style="19" customWidth="1"/>
    <col min="6656" max="6656" width="14.375" style="19" customWidth="1"/>
    <col min="6657" max="6657" width="14.125" style="19" customWidth="1"/>
    <col min="6658" max="6658" width="13.375" style="19" customWidth="1"/>
    <col min="6659" max="6659" width="13.875" style="19" customWidth="1"/>
    <col min="6660" max="6660" width="13" style="19" customWidth="1"/>
    <col min="6661" max="6661" width="12.875" style="19" customWidth="1"/>
    <col min="6662" max="6663" width="14.375" style="19" customWidth="1"/>
    <col min="6664" max="6667" width="9" style="19" customWidth="1"/>
    <col min="6668" max="6668" width="15.125" style="19" customWidth="1"/>
    <col min="6669" max="6669" width="9.875" style="19" customWidth="1"/>
    <col min="6670" max="6910" width="9" style="19"/>
    <col min="6911" max="6911" width="39.125" style="19" customWidth="1"/>
    <col min="6912" max="6912" width="14.375" style="19" customWidth="1"/>
    <col min="6913" max="6913" width="14.125" style="19" customWidth="1"/>
    <col min="6914" max="6914" width="13.375" style="19" customWidth="1"/>
    <col min="6915" max="6915" width="13.875" style="19" customWidth="1"/>
    <col min="6916" max="6916" width="13" style="19" customWidth="1"/>
    <col min="6917" max="6917" width="12.875" style="19" customWidth="1"/>
    <col min="6918" max="6919" width="14.375" style="19" customWidth="1"/>
    <col min="6920" max="6923" width="9" style="19" customWidth="1"/>
    <col min="6924" max="6924" width="15.125" style="19" customWidth="1"/>
    <col min="6925" max="6925" width="9.875" style="19" customWidth="1"/>
    <col min="6926" max="7166" width="9" style="19"/>
    <col min="7167" max="7167" width="39.125" style="19" customWidth="1"/>
    <col min="7168" max="7168" width="14.375" style="19" customWidth="1"/>
    <col min="7169" max="7169" width="14.125" style="19" customWidth="1"/>
    <col min="7170" max="7170" width="13.375" style="19" customWidth="1"/>
    <col min="7171" max="7171" width="13.875" style="19" customWidth="1"/>
    <col min="7172" max="7172" width="13" style="19" customWidth="1"/>
    <col min="7173" max="7173" width="12.875" style="19" customWidth="1"/>
    <col min="7174" max="7175" width="14.375" style="19" customWidth="1"/>
    <col min="7176" max="7179" width="9" style="19" customWidth="1"/>
    <col min="7180" max="7180" width="15.125" style="19" customWidth="1"/>
    <col min="7181" max="7181" width="9.875" style="19" customWidth="1"/>
    <col min="7182" max="7422" width="9" style="19"/>
    <col min="7423" max="7423" width="39.125" style="19" customWidth="1"/>
    <col min="7424" max="7424" width="14.375" style="19" customWidth="1"/>
    <col min="7425" max="7425" width="14.125" style="19" customWidth="1"/>
    <col min="7426" max="7426" width="13.375" style="19" customWidth="1"/>
    <col min="7427" max="7427" width="13.875" style="19" customWidth="1"/>
    <col min="7428" max="7428" width="13" style="19" customWidth="1"/>
    <col min="7429" max="7429" width="12.875" style="19" customWidth="1"/>
    <col min="7430" max="7431" width="14.375" style="19" customWidth="1"/>
    <col min="7432" max="7435" width="9" style="19" customWidth="1"/>
    <col min="7436" max="7436" width="15.125" style="19" customWidth="1"/>
    <col min="7437" max="7437" width="9.875" style="19" customWidth="1"/>
    <col min="7438" max="7678" width="9" style="19"/>
    <col min="7679" max="7679" width="39.125" style="19" customWidth="1"/>
    <col min="7680" max="7680" width="14.375" style="19" customWidth="1"/>
    <col min="7681" max="7681" width="14.125" style="19" customWidth="1"/>
    <col min="7682" max="7682" width="13.375" style="19" customWidth="1"/>
    <col min="7683" max="7683" width="13.875" style="19" customWidth="1"/>
    <col min="7684" max="7684" width="13" style="19" customWidth="1"/>
    <col min="7685" max="7685" width="12.875" style="19" customWidth="1"/>
    <col min="7686" max="7687" width="14.375" style="19" customWidth="1"/>
    <col min="7688" max="7691" width="9" style="19" customWidth="1"/>
    <col min="7692" max="7692" width="15.125" style="19" customWidth="1"/>
    <col min="7693" max="7693" width="9.875" style="19" customWidth="1"/>
    <col min="7694" max="7934" width="9" style="19"/>
    <col min="7935" max="7935" width="39.125" style="19" customWidth="1"/>
    <col min="7936" max="7936" width="14.375" style="19" customWidth="1"/>
    <col min="7937" max="7937" width="14.125" style="19" customWidth="1"/>
    <col min="7938" max="7938" width="13.375" style="19" customWidth="1"/>
    <col min="7939" max="7939" width="13.875" style="19" customWidth="1"/>
    <col min="7940" max="7940" width="13" style="19" customWidth="1"/>
    <col min="7941" max="7941" width="12.875" style="19" customWidth="1"/>
    <col min="7942" max="7943" width="14.375" style="19" customWidth="1"/>
    <col min="7944" max="7947" width="9" style="19" customWidth="1"/>
    <col min="7948" max="7948" width="15.125" style="19" customWidth="1"/>
    <col min="7949" max="7949" width="9.875" style="19" customWidth="1"/>
    <col min="7950" max="8190" width="9" style="19"/>
    <col min="8191" max="8191" width="39.125" style="19" customWidth="1"/>
    <col min="8192" max="8192" width="14.375" style="19" customWidth="1"/>
    <col min="8193" max="8193" width="14.125" style="19" customWidth="1"/>
    <col min="8194" max="8194" width="13.375" style="19" customWidth="1"/>
    <col min="8195" max="8195" width="13.875" style="19" customWidth="1"/>
    <col min="8196" max="8196" width="13" style="19" customWidth="1"/>
    <col min="8197" max="8197" width="12.875" style="19" customWidth="1"/>
    <col min="8198" max="8199" width="14.375" style="19" customWidth="1"/>
    <col min="8200" max="8203" width="9" style="19" customWidth="1"/>
    <col min="8204" max="8204" width="15.125" style="19" customWidth="1"/>
    <col min="8205" max="8205" width="9.875" style="19" customWidth="1"/>
    <col min="8206" max="8446" width="9" style="19"/>
    <col min="8447" max="8447" width="39.125" style="19" customWidth="1"/>
    <col min="8448" max="8448" width="14.375" style="19" customWidth="1"/>
    <col min="8449" max="8449" width="14.125" style="19" customWidth="1"/>
    <col min="8450" max="8450" width="13.375" style="19" customWidth="1"/>
    <col min="8451" max="8451" width="13.875" style="19" customWidth="1"/>
    <col min="8452" max="8452" width="13" style="19" customWidth="1"/>
    <col min="8453" max="8453" width="12.875" style="19" customWidth="1"/>
    <col min="8454" max="8455" width="14.375" style="19" customWidth="1"/>
    <col min="8456" max="8459" width="9" style="19" customWidth="1"/>
    <col min="8460" max="8460" width="15.125" style="19" customWidth="1"/>
    <col min="8461" max="8461" width="9.875" style="19" customWidth="1"/>
    <col min="8462" max="8702" width="9" style="19"/>
    <col min="8703" max="8703" width="39.125" style="19" customWidth="1"/>
    <col min="8704" max="8704" width="14.375" style="19" customWidth="1"/>
    <col min="8705" max="8705" width="14.125" style="19" customWidth="1"/>
    <col min="8706" max="8706" width="13.375" style="19" customWidth="1"/>
    <col min="8707" max="8707" width="13.875" style="19" customWidth="1"/>
    <col min="8708" max="8708" width="13" style="19" customWidth="1"/>
    <col min="8709" max="8709" width="12.875" style="19" customWidth="1"/>
    <col min="8710" max="8711" width="14.375" style="19" customWidth="1"/>
    <col min="8712" max="8715" width="9" style="19" customWidth="1"/>
    <col min="8716" max="8716" width="15.125" style="19" customWidth="1"/>
    <col min="8717" max="8717" width="9.875" style="19" customWidth="1"/>
    <col min="8718" max="8958" width="9" style="19"/>
    <col min="8959" max="8959" width="39.125" style="19" customWidth="1"/>
    <col min="8960" max="8960" width="14.375" style="19" customWidth="1"/>
    <col min="8961" max="8961" width="14.125" style="19" customWidth="1"/>
    <col min="8962" max="8962" width="13.375" style="19" customWidth="1"/>
    <col min="8963" max="8963" width="13.875" style="19" customWidth="1"/>
    <col min="8964" max="8964" width="13" style="19" customWidth="1"/>
    <col min="8965" max="8965" width="12.875" style="19" customWidth="1"/>
    <col min="8966" max="8967" width="14.375" style="19" customWidth="1"/>
    <col min="8968" max="8971" width="9" style="19" customWidth="1"/>
    <col min="8972" max="8972" width="15.125" style="19" customWidth="1"/>
    <col min="8973" max="8973" width="9.875" style="19" customWidth="1"/>
    <col min="8974" max="9214" width="9" style="19"/>
    <col min="9215" max="9215" width="39.125" style="19" customWidth="1"/>
    <col min="9216" max="9216" width="14.375" style="19" customWidth="1"/>
    <col min="9217" max="9217" width="14.125" style="19" customWidth="1"/>
    <col min="9218" max="9218" width="13.375" style="19" customWidth="1"/>
    <col min="9219" max="9219" width="13.875" style="19" customWidth="1"/>
    <col min="9220" max="9220" width="13" style="19" customWidth="1"/>
    <col min="9221" max="9221" width="12.875" style="19" customWidth="1"/>
    <col min="9222" max="9223" width="14.375" style="19" customWidth="1"/>
    <col min="9224" max="9227" width="9" style="19" customWidth="1"/>
    <col min="9228" max="9228" width="15.125" style="19" customWidth="1"/>
    <col min="9229" max="9229" width="9.875" style="19" customWidth="1"/>
    <col min="9230" max="9470" width="9" style="19"/>
    <col min="9471" max="9471" width="39.125" style="19" customWidth="1"/>
    <col min="9472" max="9472" width="14.375" style="19" customWidth="1"/>
    <col min="9473" max="9473" width="14.125" style="19" customWidth="1"/>
    <col min="9474" max="9474" width="13.375" style="19" customWidth="1"/>
    <col min="9475" max="9475" width="13.875" style="19" customWidth="1"/>
    <col min="9476" max="9476" width="13" style="19" customWidth="1"/>
    <col min="9477" max="9477" width="12.875" style="19" customWidth="1"/>
    <col min="9478" max="9479" width="14.375" style="19" customWidth="1"/>
    <col min="9480" max="9483" width="9" style="19" customWidth="1"/>
    <col min="9484" max="9484" width="15.125" style="19" customWidth="1"/>
    <col min="9485" max="9485" width="9.875" style="19" customWidth="1"/>
    <col min="9486" max="9726" width="9" style="19"/>
    <col min="9727" max="9727" width="39.125" style="19" customWidth="1"/>
    <col min="9728" max="9728" width="14.375" style="19" customWidth="1"/>
    <col min="9729" max="9729" width="14.125" style="19" customWidth="1"/>
    <col min="9730" max="9730" width="13.375" style="19" customWidth="1"/>
    <col min="9731" max="9731" width="13.875" style="19" customWidth="1"/>
    <col min="9732" max="9732" width="13" style="19" customWidth="1"/>
    <col min="9733" max="9733" width="12.875" style="19" customWidth="1"/>
    <col min="9734" max="9735" width="14.375" style="19" customWidth="1"/>
    <col min="9736" max="9739" width="9" style="19" customWidth="1"/>
    <col min="9740" max="9740" width="15.125" style="19" customWidth="1"/>
    <col min="9741" max="9741" width="9.875" style="19" customWidth="1"/>
    <col min="9742" max="9982" width="9" style="19"/>
    <col min="9983" max="9983" width="39.125" style="19" customWidth="1"/>
    <col min="9984" max="9984" width="14.375" style="19" customWidth="1"/>
    <col min="9985" max="9985" width="14.125" style="19" customWidth="1"/>
    <col min="9986" max="9986" width="13.375" style="19" customWidth="1"/>
    <col min="9987" max="9987" width="13.875" style="19" customWidth="1"/>
    <col min="9988" max="9988" width="13" style="19" customWidth="1"/>
    <col min="9989" max="9989" width="12.875" style="19" customWidth="1"/>
    <col min="9990" max="9991" width="14.375" style="19" customWidth="1"/>
    <col min="9992" max="9995" width="9" style="19" customWidth="1"/>
    <col min="9996" max="9996" width="15.125" style="19" customWidth="1"/>
    <col min="9997" max="9997" width="9.875" style="19" customWidth="1"/>
    <col min="9998" max="10238" width="9" style="19"/>
    <col min="10239" max="10239" width="39.125" style="19" customWidth="1"/>
    <col min="10240" max="10240" width="14.375" style="19" customWidth="1"/>
    <col min="10241" max="10241" width="14.125" style="19" customWidth="1"/>
    <col min="10242" max="10242" width="13.375" style="19" customWidth="1"/>
    <col min="10243" max="10243" width="13.875" style="19" customWidth="1"/>
    <col min="10244" max="10244" width="13" style="19" customWidth="1"/>
    <col min="10245" max="10245" width="12.875" style="19" customWidth="1"/>
    <col min="10246" max="10247" width="14.375" style="19" customWidth="1"/>
    <col min="10248" max="10251" width="9" style="19" customWidth="1"/>
    <col min="10252" max="10252" width="15.125" style="19" customWidth="1"/>
    <col min="10253" max="10253" width="9.875" style="19" customWidth="1"/>
    <col min="10254" max="10494" width="9" style="19"/>
    <col min="10495" max="10495" width="39.125" style="19" customWidth="1"/>
    <col min="10496" max="10496" width="14.375" style="19" customWidth="1"/>
    <col min="10497" max="10497" width="14.125" style="19" customWidth="1"/>
    <col min="10498" max="10498" width="13.375" style="19" customWidth="1"/>
    <col min="10499" max="10499" width="13.875" style="19" customWidth="1"/>
    <col min="10500" max="10500" width="13" style="19" customWidth="1"/>
    <col min="10501" max="10501" width="12.875" style="19" customWidth="1"/>
    <col min="10502" max="10503" width="14.375" style="19" customWidth="1"/>
    <col min="10504" max="10507" width="9" style="19" customWidth="1"/>
    <col min="10508" max="10508" width="15.125" style="19" customWidth="1"/>
    <col min="10509" max="10509" width="9.875" style="19" customWidth="1"/>
    <col min="10510" max="10750" width="9" style="19"/>
    <col min="10751" max="10751" width="39.125" style="19" customWidth="1"/>
    <col min="10752" max="10752" width="14.375" style="19" customWidth="1"/>
    <col min="10753" max="10753" width="14.125" style="19" customWidth="1"/>
    <col min="10754" max="10754" width="13.375" style="19" customWidth="1"/>
    <col min="10755" max="10755" width="13.875" style="19" customWidth="1"/>
    <col min="10756" max="10756" width="13" style="19" customWidth="1"/>
    <col min="10757" max="10757" width="12.875" style="19" customWidth="1"/>
    <col min="10758" max="10759" width="14.375" style="19" customWidth="1"/>
    <col min="10760" max="10763" width="9" style="19" customWidth="1"/>
    <col min="10764" max="10764" width="15.125" style="19" customWidth="1"/>
    <col min="10765" max="10765" width="9.875" style="19" customWidth="1"/>
    <col min="10766" max="11006" width="9" style="19"/>
    <col min="11007" max="11007" width="39.125" style="19" customWidth="1"/>
    <col min="11008" max="11008" width="14.375" style="19" customWidth="1"/>
    <col min="11009" max="11009" width="14.125" style="19" customWidth="1"/>
    <col min="11010" max="11010" width="13.375" style="19" customWidth="1"/>
    <col min="11011" max="11011" width="13.875" style="19" customWidth="1"/>
    <col min="11012" max="11012" width="13" style="19" customWidth="1"/>
    <col min="11013" max="11013" width="12.875" style="19" customWidth="1"/>
    <col min="11014" max="11015" width="14.375" style="19" customWidth="1"/>
    <col min="11016" max="11019" width="9" style="19" customWidth="1"/>
    <col min="11020" max="11020" width="15.125" style="19" customWidth="1"/>
    <col min="11021" max="11021" width="9.875" style="19" customWidth="1"/>
    <col min="11022" max="11262" width="9" style="19"/>
    <col min="11263" max="11263" width="39.125" style="19" customWidth="1"/>
    <col min="11264" max="11264" width="14.375" style="19" customWidth="1"/>
    <col min="11265" max="11265" width="14.125" style="19" customWidth="1"/>
    <col min="11266" max="11266" width="13.375" style="19" customWidth="1"/>
    <col min="11267" max="11267" width="13.875" style="19" customWidth="1"/>
    <col min="11268" max="11268" width="13" style="19" customWidth="1"/>
    <col min="11269" max="11269" width="12.875" style="19" customWidth="1"/>
    <col min="11270" max="11271" width="14.375" style="19" customWidth="1"/>
    <col min="11272" max="11275" width="9" style="19" customWidth="1"/>
    <col min="11276" max="11276" width="15.125" style="19" customWidth="1"/>
    <col min="11277" max="11277" width="9.875" style="19" customWidth="1"/>
    <col min="11278" max="11518" width="9" style="19"/>
    <col min="11519" max="11519" width="39.125" style="19" customWidth="1"/>
    <col min="11520" max="11520" width="14.375" style="19" customWidth="1"/>
    <col min="11521" max="11521" width="14.125" style="19" customWidth="1"/>
    <col min="11522" max="11522" width="13.375" style="19" customWidth="1"/>
    <col min="11523" max="11523" width="13.875" style="19" customWidth="1"/>
    <col min="11524" max="11524" width="13" style="19" customWidth="1"/>
    <col min="11525" max="11525" width="12.875" style="19" customWidth="1"/>
    <col min="11526" max="11527" width="14.375" style="19" customWidth="1"/>
    <col min="11528" max="11531" width="9" style="19" customWidth="1"/>
    <col min="11532" max="11532" width="15.125" style="19" customWidth="1"/>
    <col min="11533" max="11533" width="9.875" style="19" customWidth="1"/>
    <col min="11534" max="11774" width="9" style="19"/>
    <col min="11775" max="11775" width="39.125" style="19" customWidth="1"/>
    <col min="11776" max="11776" width="14.375" style="19" customWidth="1"/>
    <col min="11777" max="11777" width="14.125" style="19" customWidth="1"/>
    <col min="11778" max="11778" width="13.375" style="19" customWidth="1"/>
    <col min="11779" max="11779" width="13.875" style="19" customWidth="1"/>
    <col min="11780" max="11780" width="13" style="19" customWidth="1"/>
    <col min="11781" max="11781" width="12.875" style="19" customWidth="1"/>
    <col min="11782" max="11783" width="14.375" style="19" customWidth="1"/>
    <col min="11784" max="11787" width="9" style="19" customWidth="1"/>
    <col min="11788" max="11788" width="15.125" style="19" customWidth="1"/>
    <col min="11789" max="11789" width="9.875" style="19" customWidth="1"/>
    <col min="11790" max="12030" width="9" style="19"/>
    <col min="12031" max="12031" width="39.125" style="19" customWidth="1"/>
    <col min="12032" max="12032" width="14.375" style="19" customWidth="1"/>
    <col min="12033" max="12033" width="14.125" style="19" customWidth="1"/>
    <col min="12034" max="12034" width="13.375" style="19" customWidth="1"/>
    <col min="12035" max="12035" width="13.875" style="19" customWidth="1"/>
    <col min="12036" max="12036" width="13" style="19" customWidth="1"/>
    <col min="12037" max="12037" width="12.875" style="19" customWidth="1"/>
    <col min="12038" max="12039" width="14.375" style="19" customWidth="1"/>
    <col min="12040" max="12043" width="9" style="19" customWidth="1"/>
    <col min="12044" max="12044" width="15.125" style="19" customWidth="1"/>
    <col min="12045" max="12045" width="9.875" style="19" customWidth="1"/>
    <col min="12046" max="12286" width="9" style="19"/>
    <col min="12287" max="12287" width="39.125" style="19" customWidth="1"/>
    <col min="12288" max="12288" width="14.375" style="19" customWidth="1"/>
    <col min="12289" max="12289" width="14.125" style="19" customWidth="1"/>
    <col min="12290" max="12290" width="13.375" style="19" customWidth="1"/>
    <col min="12291" max="12291" width="13.875" style="19" customWidth="1"/>
    <col min="12292" max="12292" width="13" style="19" customWidth="1"/>
    <col min="12293" max="12293" width="12.875" style="19" customWidth="1"/>
    <col min="12294" max="12295" width="14.375" style="19" customWidth="1"/>
    <col min="12296" max="12299" width="9" style="19" customWidth="1"/>
    <col min="12300" max="12300" width="15.125" style="19" customWidth="1"/>
    <col min="12301" max="12301" width="9.875" style="19" customWidth="1"/>
    <col min="12302" max="12542" width="9" style="19"/>
    <col min="12543" max="12543" width="39.125" style="19" customWidth="1"/>
    <col min="12544" max="12544" width="14.375" style="19" customWidth="1"/>
    <col min="12545" max="12545" width="14.125" style="19" customWidth="1"/>
    <col min="12546" max="12546" width="13.375" style="19" customWidth="1"/>
    <col min="12547" max="12547" width="13.875" style="19" customWidth="1"/>
    <col min="12548" max="12548" width="13" style="19" customWidth="1"/>
    <col min="12549" max="12549" width="12.875" style="19" customWidth="1"/>
    <col min="12550" max="12551" width="14.375" style="19" customWidth="1"/>
    <col min="12552" max="12555" width="9" style="19" customWidth="1"/>
    <col min="12556" max="12556" width="15.125" style="19" customWidth="1"/>
    <col min="12557" max="12557" width="9.875" style="19" customWidth="1"/>
    <col min="12558" max="12798" width="9" style="19"/>
    <col min="12799" max="12799" width="39.125" style="19" customWidth="1"/>
    <col min="12800" max="12800" width="14.375" style="19" customWidth="1"/>
    <col min="12801" max="12801" width="14.125" style="19" customWidth="1"/>
    <col min="12802" max="12802" width="13.375" style="19" customWidth="1"/>
    <col min="12803" max="12803" width="13.875" style="19" customWidth="1"/>
    <col min="12804" max="12804" width="13" style="19" customWidth="1"/>
    <col min="12805" max="12805" width="12.875" style="19" customWidth="1"/>
    <col min="12806" max="12807" width="14.375" style="19" customWidth="1"/>
    <col min="12808" max="12811" width="9" style="19" customWidth="1"/>
    <col min="12812" max="12812" width="15.125" style="19" customWidth="1"/>
    <col min="12813" max="12813" width="9.875" style="19" customWidth="1"/>
    <col min="12814" max="13054" width="9" style="19"/>
    <col min="13055" max="13055" width="39.125" style="19" customWidth="1"/>
    <col min="13056" max="13056" width="14.375" style="19" customWidth="1"/>
    <col min="13057" max="13057" width="14.125" style="19" customWidth="1"/>
    <col min="13058" max="13058" width="13.375" style="19" customWidth="1"/>
    <col min="13059" max="13059" width="13.875" style="19" customWidth="1"/>
    <col min="13060" max="13060" width="13" style="19" customWidth="1"/>
    <col min="13061" max="13061" width="12.875" style="19" customWidth="1"/>
    <col min="13062" max="13063" width="14.375" style="19" customWidth="1"/>
    <col min="13064" max="13067" width="9" style="19" customWidth="1"/>
    <col min="13068" max="13068" width="15.125" style="19" customWidth="1"/>
    <col min="13069" max="13069" width="9.875" style="19" customWidth="1"/>
    <col min="13070" max="13310" width="9" style="19"/>
    <col min="13311" max="13311" width="39.125" style="19" customWidth="1"/>
    <col min="13312" max="13312" width="14.375" style="19" customWidth="1"/>
    <col min="13313" max="13313" width="14.125" style="19" customWidth="1"/>
    <col min="13314" max="13314" width="13.375" style="19" customWidth="1"/>
    <col min="13315" max="13315" width="13.875" style="19" customWidth="1"/>
    <col min="13316" max="13316" width="13" style="19" customWidth="1"/>
    <col min="13317" max="13317" width="12.875" style="19" customWidth="1"/>
    <col min="13318" max="13319" width="14.375" style="19" customWidth="1"/>
    <col min="13320" max="13323" width="9" style="19" customWidth="1"/>
    <col min="13324" max="13324" width="15.125" style="19" customWidth="1"/>
    <col min="13325" max="13325" width="9.875" style="19" customWidth="1"/>
    <col min="13326" max="13566" width="9" style="19"/>
    <col min="13567" max="13567" width="39.125" style="19" customWidth="1"/>
    <col min="13568" max="13568" width="14.375" style="19" customWidth="1"/>
    <col min="13569" max="13569" width="14.125" style="19" customWidth="1"/>
    <col min="13570" max="13570" width="13.375" style="19" customWidth="1"/>
    <col min="13571" max="13571" width="13.875" style="19" customWidth="1"/>
    <col min="13572" max="13572" width="13" style="19" customWidth="1"/>
    <col min="13573" max="13573" width="12.875" style="19" customWidth="1"/>
    <col min="13574" max="13575" width="14.375" style="19" customWidth="1"/>
    <col min="13576" max="13579" width="9" style="19" customWidth="1"/>
    <col min="13580" max="13580" width="15.125" style="19" customWidth="1"/>
    <col min="13581" max="13581" width="9.875" style="19" customWidth="1"/>
    <col min="13582" max="13822" width="9" style="19"/>
    <col min="13823" max="13823" width="39.125" style="19" customWidth="1"/>
    <col min="13824" max="13824" width="14.375" style="19" customWidth="1"/>
    <col min="13825" max="13825" width="14.125" style="19" customWidth="1"/>
    <col min="13826" max="13826" width="13.375" style="19" customWidth="1"/>
    <col min="13827" max="13827" width="13.875" style="19" customWidth="1"/>
    <col min="13828" max="13828" width="13" style="19" customWidth="1"/>
    <col min="13829" max="13829" width="12.875" style="19" customWidth="1"/>
    <col min="13830" max="13831" width="14.375" style="19" customWidth="1"/>
    <col min="13832" max="13835" width="9" style="19" customWidth="1"/>
    <col min="13836" max="13836" width="15.125" style="19" customWidth="1"/>
    <col min="13837" max="13837" width="9.875" style="19" customWidth="1"/>
    <col min="13838" max="14078" width="9" style="19"/>
    <col min="14079" max="14079" width="39.125" style="19" customWidth="1"/>
    <col min="14080" max="14080" width="14.375" style="19" customWidth="1"/>
    <col min="14081" max="14081" width="14.125" style="19" customWidth="1"/>
    <col min="14082" max="14082" width="13.375" style="19" customWidth="1"/>
    <col min="14083" max="14083" width="13.875" style="19" customWidth="1"/>
    <col min="14084" max="14084" width="13" style="19" customWidth="1"/>
    <col min="14085" max="14085" width="12.875" style="19" customWidth="1"/>
    <col min="14086" max="14087" width="14.375" style="19" customWidth="1"/>
    <col min="14088" max="14091" width="9" style="19" customWidth="1"/>
    <col min="14092" max="14092" width="15.125" style="19" customWidth="1"/>
    <col min="14093" max="14093" width="9.875" style="19" customWidth="1"/>
    <col min="14094" max="14334" width="9" style="19"/>
    <col min="14335" max="14335" width="39.125" style="19" customWidth="1"/>
    <col min="14336" max="14336" width="14.375" style="19" customWidth="1"/>
    <col min="14337" max="14337" width="14.125" style="19" customWidth="1"/>
    <col min="14338" max="14338" width="13.375" style="19" customWidth="1"/>
    <col min="14339" max="14339" width="13.875" style="19" customWidth="1"/>
    <col min="14340" max="14340" width="13" style="19" customWidth="1"/>
    <col min="14341" max="14341" width="12.875" style="19" customWidth="1"/>
    <col min="14342" max="14343" width="14.375" style="19" customWidth="1"/>
    <col min="14344" max="14347" width="9" style="19" customWidth="1"/>
    <col min="14348" max="14348" width="15.125" style="19" customWidth="1"/>
    <col min="14349" max="14349" width="9.875" style="19" customWidth="1"/>
    <col min="14350" max="14590" width="9" style="19"/>
    <col min="14591" max="14591" width="39.125" style="19" customWidth="1"/>
    <col min="14592" max="14592" width="14.375" style="19" customWidth="1"/>
    <col min="14593" max="14593" width="14.125" style="19" customWidth="1"/>
    <col min="14594" max="14594" width="13.375" style="19" customWidth="1"/>
    <col min="14595" max="14595" width="13.875" style="19" customWidth="1"/>
    <col min="14596" max="14596" width="13" style="19" customWidth="1"/>
    <col min="14597" max="14597" width="12.875" style="19" customWidth="1"/>
    <col min="14598" max="14599" width="14.375" style="19" customWidth="1"/>
    <col min="14600" max="14603" width="9" style="19" customWidth="1"/>
    <col min="14604" max="14604" width="15.125" style="19" customWidth="1"/>
    <col min="14605" max="14605" width="9.875" style="19" customWidth="1"/>
    <col min="14606" max="14846" width="9" style="19"/>
    <col min="14847" max="14847" width="39.125" style="19" customWidth="1"/>
    <col min="14848" max="14848" width="14.375" style="19" customWidth="1"/>
    <col min="14849" max="14849" width="14.125" style="19" customWidth="1"/>
    <col min="14850" max="14850" width="13.375" style="19" customWidth="1"/>
    <col min="14851" max="14851" width="13.875" style="19" customWidth="1"/>
    <col min="14852" max="14852" width="13" style="19" customWidth="1"/>
    <col min="14853" max="14853" width="12.875" style="19" customWidth="1"/>
    <col min="14854" max="14855" width="14.375" style="19" customWidth="1"/>
    <col min="14856" max="14859" width="9" style="19" customWidth="1"/>
    <col min="14860" max="14860" width="15.125" style="19" customWidth="1"/>
    <col min="14861" max="14861" width="9.875" style="19" customWidth="1"/>
    <col min="14862" max="15102" width="9" style="19"/>
    <col min="15103" max="15103" width="39.125" style="19" customWidth="1"/>
    <col min="15104" max="15104" width="14.375" style="19" customWidth="1"/>
    <col min="15105" max="15105" width="14.125" style="19" customWidth="1"/>
    <col min="15106" max="15106" width="13.375" style="19" customWidth="1"/>
    <col min="15107" max="15107" width="13.875" style="19" customWidth="1"/>
    <col min="15108" max="15108" width="13" style="19" customWidth="1"/>
    <col min="15109" max="15109" width="12.875" style="19" customWidth="1"/>
    <col min="15110" max="15111" width="14.375" style="19" customWidth="1"/>
    <col min="15112" max="15115" width="9" style="19" customWidth="1"/>
    <col min="15116" max="15116" width="15.125" style="19" customWidth="1"/>
    <col min="15117" max="15117" width="9.875" style="19" customWidth="1"/>
    <col min="15118" max="15358" width="9" style="19"/>
    <col min="15359" max="15359" width="39.125" style="19" customWidth="1"/>
    <col min="15360" max="15360" width="14.375" style="19" customWidth="1"/>
    <col min="15361" max="15361" width="14.125" style="19" customWidth="1"/>
    <col min="15362" max="15362" width="13.375" style="19" customWidth="1"/>
    <col min="15363" max="15363" width="13.875" style="19" customWidth="1"/>
    <col min="15364" max="15364" width="13" style="19" customWidth="1"/>
    <col min="15365" max="15365" width="12.875" style="19" customWidth="1"/>
    <col min="15366" max="15367" width="14.375" style="19" customWidth="1"/>
    <col min="15368" max="15371" width="9" style="19" customWidth="1"/>
    <col min="15372" max="15372" width="15.125" style="19" customWidth="1"/>
    <col min="15373" max="15373" width="9.875" style="19" customWidth="1"/>
    <col min="15374" max="15614" width="9" style="19"/>
    <col min="15615" max="15615" width="39.125" style="19" customWidth="1"/>
    <col min="15616" max="15616" width="14.375" style="19" customWidth="1"/>
    <col min="15617" max="15617" width="14.125" style="19" customWidth="1"/>
    <col min="15618" max="15618" width="13.375" style="19" customWidth="1"/>
    <col min="15619" max="15619" width="13.875" style="19" customWidth="1"/>
    <col min="15620" max="15620" width="13" style="19" customWidth="1"/>
    <col min="15621" max="15621" width="12.875" style="19" customWidth="1"/>
    <col min="15622" max="15623" width="14.375" style="19" customWidth="1"/>
    <col min="15624" max="15627" width="9" style="19" customWidth="1"/>
    <col min="15628" max="15628" width="15.125" style="19" customWidth="1"/>
    <col min="15629" max="15629" width="9.875" style="19" customWidth="1"/>
    <col min="15630" max="15870" width="9" style="19"/>
    <col min="15871" max="15871" width="39.125" style="19" customWidth="1"/>
    <col min="15872" max="15872" width="14.375" style="19" customWidth="1"/>
    <col min="15873" max="15873" width="14.125" style="19" customWidth="1"/>
    <col min="15874" max="15874" width="13.375" style="19" customWidth="1"/>
    <col min="15875" max="15875" width="13.875" style="19" customWidth="1"/>
    <col min="15876" max="15876" width="13" style="19" customWidth="1"/>
    <col min="15877" max="15877" width="12.875" style="19" customWidth="1"/>
    <col min="15878" max="15879" width="14.375" style="19" customWidth="1"/>
    <col min="15880" max="15883" width="9" style="19" customWidth="1"/>
    <col min="15884" max="15884" width="15.125" style="19" customWidth="1"/>
    <col min="15885" max="15885" width="9.875" style="19" customWidth="1"/>
    <col min="15886" max="16126" width="9" style="19"/>
    <col min="16127" max="16127" width="39.125" style="19" customWidth="1"/>
    <col min="16128" max="16128" width="14.375" style="19" customWidth="1"/>
    <col min="16129" max="16129" width="14.125" style="19" customWidth="1"/>
    <col min="16130" max="16130" width="13.375" style="19" customWidth="1"/>
    <col min="16131" max="16131" width="13.875" style="19" customWidth="1"/>
    <col min="16132" max="16132" width="13" style="19" customWidth="1"/>
    <col min="16133" max="16133" width="12.875" style="19" customWidth="1"/>
    <col min="16134" max="16135" width="14.375" style="19" customWidth="1"/>
    <col min="16136" max="16139" width="9" style="19" customWidth="1"/>
    <col min="16140" max="16140" width="15.125" style="19" customWidth="1"/>
    <col min="16141" max="16141" width="9.875" style="19" customWidth="1"/>
    <col min="16142" max="16384" width="9" style="19"/>
  </cols>
  <sheetData>
    <row r="1" spans="1:12" ht="21" customHeight="1">
      <c r="A1" s="627" t="s">
        <v>233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</row>
    <row r="2" spans="1:12" ht="21" customHeight="1">
      <c r="A2" s="627" t="s">
        <v>234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</row>
    <row r="3" spans="1:12" ht="21" customHeight="1" thickBot="1">
      <c r="A3" s="627" t="s">
        <v>423</v>
      </c>
      <c r="B3" s="627"/>
      <c r="C3" s="627"/>
      <c r="D3" s="627"/>
      <c r="E3" s="627"/>
      <c r="F3" s="627"/>
      <c r="G3" s="627"/>
      <c r="H3" s="627"/>
      <c r="I3" s="627"/>
      <c r="J3" s="627"/>
      <c r="K3" s="627"/>
    </row>
    <row r="4" spans="1:12" s="20" customFormat="1" ht="21" customHeight="1">
      <c r="A4" s="628" t="s">
        <v>80</v>
      </c>
      <c r="B4" s="631" t="s">
        <v>424</v>
      </c>
      <c r="C4" s="632"/>
      <c r="D4" s="635" t="s">
        <v>235</v>
      </c>
      <c r="E4" s="636"/>
      <c r="F4" s="639" t="s">
        <v>425</v>
      </c>
      <c r="G4" s="640"/>
      <c r="H4" s="643" t="s">
        <v>236</v>
      </c>
      <c r="I4" s="644"/>
      <c r="J4" s="639" t="s">
        <v>426</v>
      </c>
      <c r="K4" s="640"/>
    </row>
    <row r="5" spans="1:12" s="20" customFormat="1" ht="21" customHeight="1" thickBot="1">
      <c r="A5" s="629"/>
      <c r="B5" s="633"/>
      <c r="C5" s="634"/>
      <c r="D5" s="637"/>
      <c r="E5" s="638"/>
      <c r="F5" s="641"/>
      <c r="G5" s="642"/>
      <c r="H5" s="645"/>
      <c r="I5" s="646"/>
      <c r="J5" s="641"/>
      <c r="K5" s="642"/>
    </row>
    <row r="6" spans="1:12" s="20" customFormat="1" ht="21" customHeight="1" thickBot="1">
      <c r="A6" s="630"/>
      <c r="B6" s="292" t="s">
        <v>237</v>
      </c>
      <c r="C6" s="293" t="s">
        <v>238</v>
      </c>
      <c r="D6" s="292" t="s">
        <v>237</v>
      </c>
      <c r="E6" s="293" t="s">
        <v>238</v>
      </c>
      <c r="F6" s="292" t="s">
        <v>237</v>
      </c>
      <c r="G6" s="293" t="s">
        <v>238</v>
      </c>
      <c r="H6" s="294" t="s">
        <v>237</v>
      </c>
      <c r="I6" s="295" t="s">
        <v>238</v>
      </c>
      <c r="J6" s="294" t="s">
        <v>237</v>
      </c>
      <c r="K6" s="295" t="s">
        <v>238</v>
      </c>
    </row>
    <row r="7" spans="1:12" s="20" customFormat="1" ht="21" customHeight="1">
      <c r="A7" s="296" t="s">
        <v>150</v>
      </c>
      <c r="B7" s="66"/>
      <c r="C7" s="67"/>
      <c r="D7" s="68"/>
      <c r="E7" s="69"/>
      <c r="F7" s="68"/>
      <c r="G7" s="69"/>
      <c r="H7" s="70"/>
      <c r="I7" s="71"/>
      <c r="J7" s="70"/>
      <c r="K7" s="71"/>
    </row>
    <row r="8" spans="1:12" ht="21" customHeight="1">
      <c r="A8" s="297" t="s">
        <v>75</v>
      </c>
      <c r="B8" s="21"/>
      <c r="C8" s="22"/>
      <c r="D8" s="23"/>
      <c r="E8" s="24"/>
      <c r="F8" s="23">
        <f>B8+D8-E8</f>
        <v>0</v>
      </c>
      <c r="G8" s="24"/>
      <c r="H8" s="25"/>
      <c r="I8" s="26"/>
      <c r="J8" s="25">
        <f>F8+H8-I8</f>
        <v>0</v>
      </c>
      <c r="K8" s="26"/>
    </row>
    <row r="9" spans="1:12" ht="21" customHeight="1">
      <c r="A9" s="298" t="s">
        <v>74</v>
      </c>
      <c r="B9" s="21"/>
      <c r="C9" s="27"/>
      <c r="D9" s="28"/>
      <c r="E9" s="29"/>
      <c r="F9" s="23">
        <f t="shared" ref="F9:F38" si="0">B9+D9-E9</f>
        <v>0</v>
      </c>
      <c r="G9" s="29"/>
      <c r="H9" s="30"/>
      <c r="I9" s="31"/>
      <c r="J9" s="25">
        <f t="shared" ref="J9:J24" si="1">F9+H9-I9</f>
        <v>0</v>
      </c>
      <c r="K9" s="31"/>
    </row>
    <row r="10" spans="1:12" ht="21" customHeight="1">
      <c r="A10" s="298" t="s">
        <v>73</v>
      </c>
      <c r="B10" s="21"/>
      <c r="C10" s="27"/>
      <c r="D10" s="28"/>
      <c r="E10" s="29"/>
      <c r="F10" s="23">
        <f t="shared" si="0"/>
        <v>0</v>
      </c>
      <c r="G10" s="29"/>
      <c r="H10" s="30"/>
      <c r="I10" s="31"/>
      <c r="J10" s="25">
        <f t="shared" si="1"/>
        <v>0</v>
      </c>
      <c r="K10" s="31"/>
    </row>
    <row r="11" spans="1:12" ht="21" customHeight="1">
      <c r="A11" s="299" t="s">
        <v>72</v>
      </c>
      <c r="B11" s="21"/>
      <c r="C11" s="32"/>
      <c r="D11" s="33"/>
      <c r="E11" s="34"/>
      <c r="F11" s="23">
        <f t="shared" si="0"/>
        <v>0</v>
      </c>
      <c r="G11" s="34"/>
      <c r="H11" s="35"/>
      <c r="I11" s="36"/>
      <c r="J11" s="25">
        <f t="shared" si="1"/>
        <v>0</v>
      </c>
      <c r="K11" s="36"/>
    </row>
    <row r="12" spans="1:12" ht="21" customHeight="1">
      <c r="A12" s="299" t="s">
        <v>71</v>
      </c>
      <c r="B12" s="21"/>
      <c r="C12" s="32"/>
      <c r="D12" s="33"/>
      <c r="E12" s="34"/>
      <c r="F12" s="23">
        <f t="shared" si="0"/>
        <v>0</v>
      </c>
      <c r="G12" s="34"/>
      <c r="H12" s="35"/>
      <c r="I12" s="36"/>
      <c r="J12" s="25">
        <f t="shared" si="1"/>
        <v>0</v>
      </c>
      <c r="K12" s="36"/>
      <c r="L12" s="37"/>
    </row>
    <row r="13" spans="1:12" ht="21" customHeight="1">
      <c r="A13" s="298" t="s">
        <v>248</v>
      </c>
      <c r="B13" s="42"/>
      <c r="C13" s="27"/>
      <c r="D13" s="28"/>
      <c r="E13" s="29"/>
      <c r="F13" s="23">
        <f t="shared" si="0"/>
        <v>0</v>
      </c>
      <c r="G13" s="29"/>
      <c r="H13" s="30"/>
      <c r="I13" s="31"/>
      <c r="J13" s="25">
        <f t="shared" si="1"/>
        <v>0</v>
      </c>
      <c r="K13" s="31"/>
      <c r="L13" s="37"/>
    </row>
    <row r="14" spans="1:12" ht="21" customHeight="1">
      <c r="A14" s="299" t="s">
        <v>34</v>
      </c>
      <c r="B14" s="39"/>
      <c r="C14" s="32"/>
      <c r="D14" s="33"/>
      <c r="E14" s="34"/>
      <c r="F14" s="23">
        <f t="shared" si="0"/>
        <v>0</v>
      </c>
      <c r="G14" s="29"/>
      <c r="H14" s="30"/>
      <c r="I14" s="31"/>
      <c r="J14" s="25">
        <f t="shared" si="1"/>
        <v>0</v>
      </c>
      <c r="K14" s="31"/>
      <c r="L14" s="37"/>
    </row>
    <row r="15" spans="1:12" ht="21" customHeight="1">
      <c r="A15" s="298" t="s">
        <v>70</v>
      </c>
      <c r="B15" s="38"/>
      <c r="C15" s="27"/>
      <c r="D15" s="28"/>
      <c r="E15" s="29"/>
      <c r="F15" s="23">
        <f t="shared" si="0"/>
        <v>0</v>
      </c>
      <c r="G15" s="29"/>
      <c r="H15" s="30"/>
      <c r="I15" s="31"/>
      <c r="J15" s="25">
        <f t="shared" si="1"/>
        <v>0</v>
      </c>
      <c r="K15" s="31"/>
      <c r="L15" s="37"/>
    </row>
    <row r="16" spans="1:12" ht="21" customHeight="1">
      <c r="A16" s="298" t="s">
        <v>79</v>
      </c>
      <c r="B16" s="38"/>
      <c r="C16" s="27"/>
      <c r="D16" s="28"/>
      <c r="E16" s="29"/>
      <c r="F16" s="23">
        <f t="shared" si="0"/>
        <v>0</v>
      </c>
      <c r="G16" s="29"/>
      <c r="H16" s="30"/>
      <c r="I16" s="31"/>
      <c r="J16" s="25">
        <f t="shared" si="1"/>
        <v>0</v>
      </c>
      <c r="K16" s="31"/>
      <c r="L16" s="37"/>
    </row>
    <row r="17" spans="1:12" ht="21" customHeight="1">
      <c r="A17" s="298" t="s">
        <v>155</v>
      </c>
      <c r="B17" s="39"/>
      <c r="C17" s="27"/>
      <c r="D17" s="28"/>
      <c r="E17" s="29"/>
      <c r="F17" s="23">
        <f t="shared" si="0"/>
        <v>0</v>
      </c>
      <c r="G17" s="29"/>
      <c r="H17" s="30"/>
      <c r="I17" s="31"/>
      <c r="J17" s="25">
        <f t="shared" si="1"/>
        <v>0</v>
      </c>
      <c r="K17" s="31"/>
      <c r="L17" s="37"/>
    </row>
    <row r="18" spans="1:12" ht="21" customHeight="1">
      <c r="A18" s="298" t="s">
        <v>69</v>
      </c>
      <c r="B18" s="21"/>
      <c r="C18" s="27"/>
      <c r="D18" s="28"/>
      <c r="E18" s="29"/>
      <c r="F18" s="23">
        <f t="shared" si="0"/>
        <v>0</v>
      </c>
      <c r="G18" s="29"/>
      <c r="H18" s="30"/>
      <c r="I18" s="31"/>
      <c r="J18" s="25">
        <f t="shared" si="1"/>
        <v>0</v>
      </c>
      <c r="K18" s="31"/>
      <c r="L18" s="37"/>
    </row>
    <row r="19" spans="1:12" ht="21" customHeight="1">
      <c r="A19" s="299" t="s">
        <v>249</v>
      </c>
      <c r="B19" s="39"/>
      <c r="C19" s="32"/>
      <c r="D19" s="33"/>
      <c r="E19" s="34"/>
      <c r="F19" s="23">
        <f t="shared" si="0"/>
        <v>0</v>
      </c>
      <c r="G19" s="34"/>
      <c r="H19" s="35"/>
      <c r="I19" s="36"/>
      <c r="J19" s="25">
        <f t="shared" si="1"/>
        <v>0</v>
      </c>
      <c r="K19" s="36"/>
      <c r="L19" s="37"/>
    </row>
    <row r="20" spans="1:12" ht="21" customHeight="1">
      <c r="A20" s="297" t="s">
        <v>194</v>
      </c>
      <c r="B20" s="39"/>
      <c r="C20" s="32"/>
      <c r="D20" s="33"/>
      <c r="E20" s="34"/>
      <c r="F20" s="23">
        <f t="shared" si="0"/>
        <v>0</v>
      </c>
      <c r="G20" s="34"/>
      <c r="H20" s="35"/>
      <c r="I20" s="36"/>
      <c r="J20" s="25">
        <f t="shared" si="1"/>
        <v>0</v>
      </c>
      <c r="K20" s="36"/>
      <c r="L20" s="37"/>
    </row>
    <row r="21" spans="1:12" ht="21" customHeight="1">
      <c r="A21" s="297" t="s">
        <v>258</v>
      </c>
      <c r="B21" s="21"/>
      <c r="C21" s="22"/>
      <c r="D21" s="23"/>
      <c r="E21" s="24"/>
      <c r="F21" s="23"/>
      <c r="G21" s="24">
        <f>C21-D21+E21</f>
        <v>0</v>
      </c>
      <c r="H21" s="35"/>
      <c r="I21" s="36"/>
      <c r="J21" s="25"/>
      <c r="K21" s="36">
        <f>G21-H21+I21</f>
        <v>0</v>
      </c>
      <c r="L21" s="37"/>
    </row>
    <row r="22" spans="1:12" ht="21" customHeight="1">
      <c r="A22" s="299" t="s">
        <v>207</v>
      </c>
      <c r="B22" s="21"/>
      <c r="C22" s="22"/>
      <c r="D22" s="23"/>
      <c r="E22" s="24"/>
      <c r="F22" s="23">
        <f t="shared" si="0"/>
        <v>0</v>
      </c>
      <c r="G22" s="24"/>
      <c r="H22" s="35"/>
      <c r="I22" s="36"/>
      <c r="J22" s="25">
        <f t="shared" si="1"/>
        <v>0</v>
      </c>
      <c r="K22" s="36"/>
    </row>
    <row r="23" spans="1:12" ht="21" customHeight="1">
      <c r="A23" s="297" t="s">
        <v>204</v>
      </c>
      <c r="B23" s="39"/>
      <c r="C23" s="32"/>
      <c r="D23" s="33"/>
      <c r="E23" s="34"/>
      <c r="F23" s="23"/>
      <c r="G23" s="24">
        <f t="shared" ref="G23:G39" si="2">C23-D23+E23</f>
        <v>0</v>
      </c>
      <c r="H23" s="35"/>
      <c r="I23" s="36"/>
      <c r="J23" s="25"/>
      <c r="K23" s="36">
        <f t="shared" ref="K23:K25" si="3">G23-H23+I23</f>
        <v>0</v>
      </c>
    </row>
    <row r="24" spans="1:12" ht="21" customHeight="1">
      <c r="A24" s="299" t="s">
        <v>413</v>
      </c>
      <c r="B24" s="39"/>
      <c r="C24" s="32"/>
      <c r="D24" s="33"/>
      <c r="E24" s="34"/>
      <c r="F24" s="23">
        <f t="shared" si="0"/>
        <v>0</v>
      </c>
      <c r="G24" s="24"/>
      <c r="H24" s="35"/>
      <c r="I24" s="36"/>
      <c r="J24" s="25">
        <f t="shared" si="1"/>
        <v>0</v>
      </c>
      <c r="K24" s="36"/>
      <c r="L24" s="37"/>
    </row>
    <row r="25" spans="1:12" ht="21" customHeight="1">
      <c r="A25" s="297" t="s">
        <v>414</v>
      </c>
      <c r="B25" s="39"/>
      <c r="C25" s="32"/>
      <c r="D25" s="33"/>
      <c r="E25" s="34"/>
      <c r="F25" s="23"/>
      <c r="G25" s="24">
        <f t="shared" si="2"/>
        <v>0</v>
      </c>
      <c r="H25" s="35"/>
      <c r="I25" s="36"/>
      <c r="J25" s="35"/>
      <c r="K25" s="36">
        <f t="shared" si="3"/>
        <v>0</v>
      </c>
      <c r="L25" s="37"/>
    </row>
    <row r="26" spans="1:12" ht="21" customHeight="1">
      <c r="A26" s="299" t="s">
        <v>415</v>
      </c>
      <c r="B26" s="39"/>
      <c r="C26" s="32"/>
      <c r="D26" s="33"/>
      <c r="E26" s="34"/>
      <c r="F26" s="23">
        <f t="shared" ref="F26" si="4">B26+D26-E26</f>
        <v>0</v>
      </c>
      <c r="G26" s="24"/>
      <c r="H26" s="35"/>
      <c r="I26" s="36"/>
      <c r="J26" s="25">
        <f t="shared" ref="J26" si="5">F26+H26-I26</f>
        <v>0</v>
      </c>
      <c r="K26" s="36"/>
      <c r="L26" s="37"/>
    </row>
    <row r="27" spans="1:12" ht="21" customHeight="1">
      <c r="A27" s="297" t="s">
        <v>416</v>
      </c>
      <c r="B27" s="39"/>
      <c r="C27" s="32"/>
      <c r="D27" s="33"/>
      <c r="E27" s="34"/>
      <c r="F27" s="23"/>
      <c r="G27" s="24">
        <f t="shared" ref="G27" si="6">C27-D27+E27</f>
        <v>0</v>
      </c>
      <c r="H27" s="35"/>
      <c r="I27" s="36"/>
      <c r="J27" s="35"/>
      <c r="K27" s="36">
        <f t="shared" ref="K27" si="7">G27-H27+I27</f>
        <v>0</v>
      </c>
      <c r="L27" s="37"/>
    </row>
    <row r="28" spans="1:12" ht="21" customHeight="1">
      <c r="A28" s="299" t="s">
        <v>68</v>
      </c>
      <c r="B28" s="39"/>
      <c r="C28" s="32"/>
      <c r="D28" s="33"/>
      <c r="E28" s="34"/>
      <c r="F28" s="23">
        <f t="shared" si="0"/>
        <v>0</v>
      </c>
      <c r="G28" s="24"/>
      <c r="H28" s="35"/>
      <c r="I28" s="36"/>
      <c r="J28" s="35">
        <f>F28+H28-I28</f>
        <v>0</v>
      </c>
      <c r="K28" s="36"/>
    </row>
    <row r="29" spans="1:12" ht="21" customHeight="1">
      <c r="A29" s="299" t="s">
        <v>67</v>
      </c>
      <c r="B29" s="39"/>
      <c r="C29" s="32"/>
      <c r="D29" s="33"/>
      <c r="E29" s="34"/>
      <c r="F29" s="23">
        <f t="shared" si="0"/>
        <v>0</v>
      </c>
      <c r="G29" s="24"/>
      <c r="H29" s="35"/>
      <c r="I29" s="36"/>
      <c r="J29" s="35">
        <f t="shared" ref="J29:J38" si="8">F29+H29-I29</f>
        <v>0</v>
      </c>
      <c r="K29" s="36"/>
      <c r="L29" s="37"/>
    </row>
    <row r="30" spans="1:12" ht="21" customHeight="1">
      <c r="A30" s="299" t="s">
        <v>66</v>
      </c>
      <c r="B30" s="39"/>
      <c r="C30" s="32"/>
      <c r="D30" s="33"/>
      <c r="E30" s="34"/>
      <c r="F30" s="23">
        <f t="shared" si="0"/>
        <v>0</v>
      </c>
      <c r="G30" s="24"/>
      <c r="H30" s="35"/>
      <c r="I30" s="36"/>
      <c r="J30" s="35">
        <f t="shared" si="8"/>
        <v>0</v>
      </c>
      <c r="K30" s="36"/>
    </row>
    <row r="31" spans="1:12" ht="21" customHeight="1">
      <c r="A31" s="297" t="s">
        <v>205</v>
      </c>
      <c r="B31" s="21"/>
      <c r="C31" s="22"/>
      <c r="D31" s="23"/>
      <c r="E31" s="24"/>
      <c r="F31" s="23"/>
      <c r="G31" s="24">
        <f t="shared" si="2"/>
        <v>0</v>
      </c>
      <c r="H31" s="35"/>
      <c r="I31" s="40"/>
      <c r="J31" s="35"/>
      <c r="K31" s="36">
        <f>G31-H31+I31</f>
        <v>0</v>
      </c>
    </row>
    <row r="32" spans="1:12" ht="21" customHeight="1">
      <c r="A32" s="299" t="s">
        <v>65</v>
      </c>
      <c r="B32" s="39"/>
      <c r="C32" s="32"/>
      <c r="D32" s="33"/>
      <c r="E32" s="34"/>
      <c r="F32" s="23">
        <f t="shared" si="0"/>
        <v>0</v>
      </c>
      <c r="G32" s="24"/>
      <c r="H32" s="35"/>
      <c r="I32" s="36"/>
      <c r="J32" s="35">
        <f t="shared" si="8"/>
        <v>0</v>
      </c>
      <c r="K32" s="36"/>
    </row>
    <row r="33" spans="1:13" ht="21" customHeight="1">
      <c r="A33" s="297" t="s">
        <v>206</v>
      </c>
      <c r="B33" s="21"/>
      <c r="C33" s="22"/>
      <c r="D33" s="23"/>
      <c r="E33" s="24"/>
      <c r="F33" s="23"/>
      <c r="G33" s="24">
        <f t="shared" si="2"/>
        <v>0</v>
      </c>
      <c r="H33" s="35"/>
      <c r="I33" s="36"/>
      <c r="J33" s="35"/>
      <c r="K33" s="36">
        <f t="shared" ref="K33:K55" si="9">G33-H33+I33</f>
        <v>0</v>
      </c>
      <c r="L33" s="41"/>
    </row>
    <row r="34" spans="1:13" ht="21" customHeight="1">
      <c r="A34" s="297" t="s">
        <v>255</v>
      </c>
      <c r="B34" s="39"/>
      <c r="C34" s="32"/>
      <c r="D34" s="33"/>
      <c r="E34" s="34"/>
      <c r="F34" s="23">
        <f t="shared" si="0"/>
        <v>0</v>
      </c>
      <c r="G34" s="24"/>
      <c r="H34" s="35"/>
      <c r="I34" s="36"/>
      <c r="J34" s="35">
        <f t="shared" si="8"/>
        <v>0</v>
      </c>
      <c r="K34" s="36"/>
      <c r="L34" s="41"/>
    </row>
    <row r="35" spans="1:13" ht="21" customHeight="1">
      <c r="A35" s="297" t="s">
        <v>250</v>
      </c>
      <c r="B35" s="39"/>
      <c r="C35" s="32"/>
      <c r="D35" s="33"/>
      <c r="E35" s="34"/>
      <c r="F35" s="23">
        <f t="shared" si="0"/>
        <v>0</v>
      </c>
      <c r="G35" s="24"/>
      <c r="H35" s="35"/>
      <c r="I35" s="36"/>
      <c r="J35" s="35">
        <f t="shared" si="8"/>
        <v>0</v>
      </c>
      <c r="K35" s="36"/>
      <c r="L35" s="41"/>
    </row>
    <row r="36" spans="1:13" ht="21" customHeight="1">
      <c r="A36" s="299" t="s">
        <v>62</v>
      </c>
      <c r="B36" s="39"/>
      <c r="C36" s="32"/>
      <c r="D36" s="33"/>
      <c r="E36" s="34"/>
      <c r="F36" s="23">
        <f t="shared" si="0"/>
        <v>0</v>
      </c>
      <c r="G36" s="24"/>
      <c r="H36" s="35"/>
      <c r="I36" s="36"/>
      <c r="J36" s="35">
        <f t="shared" si="8"/>
        <v>0</v>
      </c>
      <c r="K36" s="36"/>
      <c r="L36" s="41"/>
    </row>
    <row r="37" spans="1:13" ht="21" customHeight="1">
      <c r="A37" s="299" t="s">
        <v>78</v>
      </c>
      <c r="B37" s="39"/>
      <c r="C37" s="32"/>
      <c r="D37" s="33"/>
      <c r="E37" s="34"/>
      <c r="F37" s="23"/>
      <c r="G37" s="24">
        <f t="shared" si="2"/>
        <v>0</v>
      </c>
      <c r="H37" s="35"/>
      <c r="I37" s="36"/>
      <c r="J37" s="35"/>
      <c r="K37" s="36">
        <f t="shared" si="9"/>
        <v>0</v>
      </c>
      <c r="L37" s="41"/>
    </row>
    <row r="38" spans="1:13" ht="21" customHeight="1">
      <c r="A38" s="299" t="s">
        <v>77</v>
      </c>
      <c r="B38" s="39"/>
      <c r="C38" s="32"/>
      <c r="D38" s="33"/>
      <c r="E38" s="34"/>
      <c r="F38" s="23">
        <f t="shared" si="0"/>
        <v>0</v>
      </c>
      <c r="G38" s="24"/>
      <c r="H38" s="35"/>
      <c r="I38" s="36"/>
      <c r="J38" s="35">
        <f t="shared" si="8"/>
        <v>0</v>
      </c>
      <c r="K38" s="36"/>
      <c r="L38" s="41"/>
    </row>
    <row r="39" spans="1:13" ht="21" customHeight="1">
      <c r="A39" s="299" t="s">
        <v>156</v>
      </c>
      <c r="B39" s="39"/>
      <c r="C39" s="32"/>
      <c r="D39" s="33"/>
      <c r="E39" s="34"/>
      <c r="F39" s="23"/>
      <c r="G39" s="24">
        <f t="shared" si="2"/>
        <v>0</v>
      </c>
      <c r="H39" s="35"/>
      <c r="I39" s="36"/>
      <c r="J39" s="35"/>
      <c r="K39" s="36">
        <f t="shared" si="9"/>
        <v>0</v>
      </c>
      <c r="L39" s="41"/>
    </row>
    <row r="40" spans="1:13" ht="21" customHeight="1">
      <c r="A40" s="300" t="s">
        <v>157</v>
      </c>
      <c r="B40" s="39"/>
      <c r="C40" s="32"/>
      <c r="D40" s="33"/>
      <c r="E40" s="34"/>
      <c r="F40" s="33"/>
      <c r="G40" s="24"/>
      <c r="H40" s="35"/>
      <c r="I40" s="36"/>
      <c r="J40" s="35"/>
      <c r="K40" s="36"/>
      <c r="L40" s="41"/>
    </row>
    <row r="41" spans="1:13" ht="21" customHeight="1">
      <c r="A41" s="302" t="s">
        <v>239</v>
      </c>
      <c r="B41" s="38"/>
      <c r="C41" s="27"/>
      <c r="D41" s="28"/>
      <c r="E41" s="29"/>
      <c r="F41" s="28"/>
      <c r="G41" s="24">
        <f t="shared" ref="G41:G55" si="10">C41-D41+E41</f>
        <v>0</v>
      </c>
      <c r="H41" s="35"/>
      <c r="I41" s="36"/>
      <c r="J41" s="35"/>
      <c r="K41" s="36">
        <f t="shared" si="9"/>
        <v>0</v>
      </c>
    </row>
    <row r="42" spans="1:13" ht="21" customHeight="1">
      <c r="A42" s="303" t="s">
        <v>240</v>
      </c>
      <c r="B42" s="39"/>
      <c r="C42" s="32"/>
      <c r="D42" s="33"/>
      <c r="E42" s="34"/>
      <c r="F42" s="33"/>
      <c r="G42" s="24">
        <f t="shared" si="10"/>
        <v>0</v>
      </c>
      <c r="H42" s="35"/>
      <c r="I42" s="36"/>
      <c r="J42" s="35"/>
      <c r="K42" s="36">
        <f t="shared" si="9"/>
        <v>0</v>
      </c>
      <c r="L42" s="37"/>
    </row>
    <row r="43" spans="1:13" ht="21" customHeight="1">
      <c r="A43" s="304" t="s">
        <v>159</v>
      </c>
      <c r="B43" s="21"/>
      <c r="C43" s="22"/>
      <c r="D43" s="23"/>
      <c r="E43" s="24"/>
      <c r="F43" s="23"/>
      <c r="G43" s="24">
        <f t="shared" si="10"/>
        <v>0</v>
      </c>
      <c r="H43" s="35"/>
      <c r="I43" s="36"/>
      <c r="J43" s="35"/>
      <c r="K43" s="36">
        <f t="shared" si="9"/>
        <v>0</v>
      </c>
      <c r="L43" s="37"/>
    </row>
    <row r="44" spans="1:13" s="53" customFormat="1" ht="21" customHeight="1">
      <c r="A44" s="304" t="s">
        <v>241</v>
      </c>
      <c r="B44" s="39"/>
      <c r="C44" s="32"/>
      <c r="D44" s="33"/>
      <c r="E44" s="34"/>
      <c r="F44" s="33"/>
      <c r="G44" s="24">
        <f t="shared" si="10"/>
        <v>0</v>
      </c>
      <c r="H44" s="35"/>
      <c r="I44" s="36"/>
      <c r="J44" s="35"/>
      <c r="K44" s="36">
        <f t="shared" si="9"/>
        <v>0</v>
      </c>
      <c r="L44" s="52"/>
    </row>
    <row r="45" spans="1:13" ht="21" customHeight="1">
      <c r="A45" s="302" t="s">
        <v>242</v>
      </c>
      <c r="B45" s="39"/>
      <c r="C45" s="32"/>
      <c r="D45" s="33"/>
      <c r="E45" s="34"/>
      <c r="F45" s="33"/>
      <c r="G45" s="24">
        <f t="shared" si="10"/>
        <v>0</v>
      </c>
      <c r="H45" s="35"/>
      <c r="I45" s="36"/>
      <c r="J45" s="35"/>
      <c r="K45" s="36">
        <f t="shared" si="9"/>
        <v>0</v>
      </c>
      <c r="L45" s="37"/>
      <c r="M45" s="37"/>
    </row>
    <row r="46" spans="1:13" ht="21" customHeight="1">
      <c r="A46" s="302" t="s">
        <v>54</v>
      </c>
      <c r="B46" s="38"/>
      <c r="C46" s="27"/>
      <c r="D46" s="28"/>
      <c r="E46" s="29"/>
      <c r="F46" s="28"/>
      <c r="G46" s="24">
        <f t="shared" si="10"/>
        <v>0</v>
      </c>
      <c r="H46" s="30"/>
      <c r="I46" s="31"/>
      <c r="J46" s="30"/>
      <c r="K46" s="36">
        <f t="shared" si="9"/>
        <v>0</v>
      </c>
    </row>
    <row r="47" spans="1:13" ht="21" customHeight="1">
      <c r="A47" s="302" t="s">
        <v>53</v>
      </c>
      <c r="B47" s="38"/>
      <c r="C47" s="27"/>
      <c r="D47" s="28"/>
      <c r="E47" s="29"/>
      <c r="F47" s="28"/>
      <c r="G47" s="24">
        <f t="shared" si="10"/>
        <v>0</v>
      </c>
      <c r="H47" s="35"/>
      <c r="I47" s="36"/>
      <c r="J47" s="35"/>
      <c r="K47" s="36">
        <f t="shared" si="9"/>
        <v>0</v>
      </c>
      <c r="L47" s="37"/>
    </row>
    <row r="48" spans="1:13" ht="21" customHeight="1">
      <c r="A48" s="304" t="s">
        <v>160</v>
      </c>
      <c r="B48" s="38"/>
      <c r="C48" s="27"/>
      <c r="D48" s="28"/>
      <c r="E48" s="29"/>
      <c r="F48" s="28"/>
      <c r="G48" s="24">
        <f t="shared" si="10"/>
        <v>0</v>
      </c>
      <c r="H48" s="30"/>
      <c r="I48" s="31"/>
      <c r="J48" s="30"/>
      <c r="K48" s="36">
        <f t="shared" si="9"/>
        <v>0</v>
      </c>
      <c r="L48" s="37"/>
    </row>
    <row r="49" spans="1:12" ht="21" customHeight="1">
      <c r="A49" s="302" t="s">
        <v>161</v>
      </c>
      <c r="B49" s="49"/>
      <c r="C49" s="50"/>
      <c r="D49" s="51"/>
      <c r="E49" s="50"/>
      <c r="F49" s="51"/>
      <c r="G49" s="24">
        <f t="shared" si="10"/>
        <v>0</v>
      </c>
      <c r="H49" s="51"/>
      <c r="I49" s="50"/>
      <c r="J49" s="51"/>
      <c r="K49" s="36">
        <f t="shared" si="9"/>
        <v>0</v>
      </c>
      <c r="L49" s="37"/>
    </row>
    <row r="50" spans="1:12" ht="21" customHeight="1">
      <c r="A50" s="302" t="s">
        <v>162</v>
      </c>
      <c r="B50" s="39"/>
      <c r="C50" s="32"/>
      <c r="D50" s="33"/>
      <c r="E50" s="34"/>
      <c r="F50" s="33"/>
      <c r="G50" s="24">
        <f t="shared" si="10"/>
        <v>0</v>
      </c>
      <c r="H50" s="35"/>
      <c r="I50" s="36"/>
      <c r="J50" s="35"/>
      <c r="K50" s="36">
        <f t="shared" si="9"/>
        <v>0</v>
      </c>
      <c r="L50" s="37"/>
    </row>
    <row r="51" spans="1:12" ht="21" customHeight="1">
      <c r="A51" s="302" t="s">
        <v>163</v>
      </c>
      <c r="B51" s="39"/>
      <c r="C51" s="32"/>
      <c r="D51" s="33"/>
      <c r="E51" s="34"/>
      <c r="F51" s="33"/>
      <c r="G51" s="24">
        <f t="shared" si="10"/>
        <v>0</v>
      </c>
      <c r="H51" s="35"/>
      <c r="I51" s="36"/>
      <c r="J51" s="35"/>
      <c r="K51" s="36">
        <f t="shared" si="9"/>
        <v>0</v>
      </c>
      <c r="L51" s="37"/>
    </row>
    <row r="52" spans="1:12" ht="21" customHeight="1">
      <c r="A52" s="305" t="s">
        <v>158</v>
      </c>
      <c r="B52" s="33"/>
      <c r="C52" s="43"/>
      <c r="D52" s="44"/>
      <c r="E52" s="45"/>
      <c r="F52" s="44"/>
      <c r="G52" s="24">
        <f t="shared" si="10"/>
        <v>0</v>
      </c>
      <c r="H52" s="46"/>
      <c r="I52" s="47"/>
      <c r="J52" s="46"/>
      <c r="K52" s="36">
        <f t="shared" si="9"/>
        <v>0</v>
      </c>
      <c r="L52" s="37"/>
    </row>
    <row r="53" spans="1:12" ht="21" customHeight="1">
      <c r="A53" s="301" t="s">
        <v>55</v>
      </c>
      <c r="B53" s="39"/>
      <c r="C53" s="32"/>
      <c r="D53" s="33"/>
      <c r="E53" s="34"/>
      <c r="F53" s="33"/>
      <c r="G53" s="24">
        <f t="shared" si="10"/>
        <v>0</v>
      </c>
      <c r="H53" s="35"/>
      <c r="I53" s="36"/>
      <c r="J53" s="35"/>
      <c r="K53" s="36">
        <f t="shared" si="9"/>
        <v>0</v>
      </c>
      <c r="L53" s="37"/>
    </row>
    <row r="54" spans="1:12" ht="21" customHeight="1">
      <c r="A54" s="545" t="s">
        <v>363</v>
      </c>
      <c r="B54" s="38"/>
      <c r="C54" s="27"/>
      <c r="D54" s="28"/>
      <c r="E54" s="29"/>
      <c r="F54" s="28"/>
      <c r="G54" s="24">
        <f t="shared" si="10"/>
        <v>0</v>
      </c>
      <c r="H54" s="30"/>
      <c r="I54" s="31"/>
      <c r="J54" s="30"/>
      <c r="K54" s="36">
        <f t="shared" si="9"/>
        <v>0</v>
      </c>
      <c r="L54" s="37"/>
    </row>
    <row r="55" spans="1:12" ht="21" customHeight="1">
      <c r="A55" s="304" t="s">
        <v>50</v>
      </c>
      <c r="B55" s="38"/>
      <c r="C55" s="27"/>
      <c r="D55" s="28"/>
      <c r="E55" s="29"/>
      <c r="F55" s="28"/>
      <c r="G55" s="24">
        <f t="shared" si="10"/>
        <v>0</v>
      </c>
      <c r="H55" s="30"/>
      <c r="I55" s="31"/>
      <c r="J55" s="30"/>
      <c r="K55" s="36">
        <f t="shared" si="9"/>
        <v>0</v>
      </c>
      <c r="L55" s="37"/>
    </row>
    <row r="56" spans="1:12" ht="21" customHeight="1">
      <c r="A56" s="306" t="s">
        <v>164</v>
      </c>
      <c r="B56" s="39"/>
      <c r="C56" s="32"/>
      <c r="D56" s="33"/>
      <c r="E56" s="34"/>
      <c r="F56" s="33"/>
      <c r="G56" s="24"/>
      <c r="H56" s="35"/>
      <c r="I56" s="36"/>
      <c r="J56" s="35"/>
      <c r="K56" s="36"/>
      <c r="L56" s="37"/>
    </row>
    <row r="57" spans="1:12" ht="21" customHeight="1">
      <c r="A57" s="619" t="s">
        <v>165</v>
      </c>
      <c r="B57" s="620"/>
      <c r="C57" s="621"/>
      <c r="D57" s="622"/>
      <c r="E57" s="623"/>
      <c r="F57" s="622"/>
      <c r="G57" s="623"/>
      <c r="H57" s="624"/>
      <c r="I57" s="625"/>
      <c r="J57" s="624"/>
      <c r="K57" s="625"/>
      <c r="L57" s="19" t="s">
        <v>322</v>
      </c>
    </row>
    <row r="58" spans="1:12" ht="21" customHeight="1">
      <c r="A58" s="619" t="s">
        <v>299</v>
      </c>
      <c r="B58" s="620"/>
      <c r="C58" s="621"/>
      <c r="D58" s="622"/>
      <c r="E58" s="623"/>
      <c r="F58" s="622"/>
      <c r="G58" s="623"/>
      <c r="H58" s="624"/>
      <c r="I58" s="625"/>
      <c r="J58" s="624"/>
      <c r="K58" s="625"/>
      <c r="L58" s="19" t="s">
        <v>322</v>
      </c>
    </row>
    <row r="59" spans="1:12" ht="21" customHeight="1">
      <c r="A59" s="626" t="s">
        <v>166</v>
      </c>
      <c r="B59" s="620"/>
      <c r="C59" s="621"/>
      <c r="D59" s="622"/>
      <c r="E59" s="623"/>
      <c r="F59" s="622"/>
      <c r="G59" s="623"/>
      <c r="H59" s="624"/>
      <c r="I59" s="625"/>
      <c r="J59" s="624"/>
      <c r="K59" s="625"/>
      <c r="L59" s="19" t="s">
        <v>322</v>
      </c>
    </row>
    <row r="60" spans="1:12" ht="21" customHeight="1">
      <c r="A60" s="300" t="s">
        <v>167</v>
      </c>
      <c r="B60" s="39"/>
      <c r="C60" s="32"/>
      <c r="D60" s="33"/>
      <c r="E60" s="34"/>
      <c r="F60" s="33"/>
      <c r="G60" s="24"/>
      <c r="H60" s="35"/>
      <c r="I60" s="36"/>
      <c r="J60" s="35"/>
      <c r="K60" s="36"/>
    </row>
    <row r="61" spans="1:12" ht="21" customHeight="1">
      <c r="A61" s="307" t="s">
        <v>18</v>
      </c>
      <c r="B61" s="48"/>
      <c r="C61" s="54"/>
      <c r="D61" s="33"/>
      <c r="E61" s="34"/>
      <c r="F61" s="33"/>
      <c r="G61" s="24">
        <f>C61-D61+E61</f>
        <v>0</v>
      </c>
      <c r="H61" s="35"/>
      <c r="I61" s="47"/>
      <c r="J61" s="46"/>
      <c r="K61" s="26">
        <f>G61-H61+I61</f>
        <v>0</v>
      </c>
    </row>
    <row r="62" spans="1:12" ht="21" customHeight="1">
      <c r="A62" s="298" t="s">
        <v>17</v>
      </c>
      <c r="B62" s="33"/>
      <c r="C62" s="32"/>
      <c r="D62" s="33"/>
      <c r="E62" s="34"/>
      <c r="F62" s="33"/>
      <c r="G62" s="24">
        <f t="shared" ref="G62:G70" si="11">C62-D62+E62</f>
        <v>0</v>
      </c>
      <c r="H62" s="35"/>
      <c r="I62" s="36"/>
      <c r="J62" s="35"/>
      <c r="K62" s="26">
        <f t="shared" ref="K62:K70" si="12">G62-H62+I62</f>
        <v>0</v>
      </c>
    </row>
    <row r="63" spans="1:12" ht="21" customHeight="1">
      <c r="A63" s="298" t="s">
        <v>42</v>
      </c>
      <c r="B63" s="42"/>
      <c r="C63" s="43"/>
      <c r="D63" s="44"/>
      <c r="E63" s="45"/>
      <c r="F63" s="44"/>
      <c r="G63" s="24">
        <f t="shared" si="11"/>
        <v>0</v>
      </c>
      <c r="H63" s="35"/>
      <c r="I63" s="47"/>
      <c r="J63" s="46"/>
      <c r="K63" s="26">
        <f t="shared" si="12"/>
        <v>0</v>
      </c>
    </row>
    <row r="64" spans="1:12" ht="21" customHeight="1">
      <c r="A64" s="299" t="s">
        <v>41</v>
      </c>
      <c r="B64" s="38"/>
      <c r="C64" s="27"/>
      <c r="D64" s="28"/>
      <c r="E64" s="29"/>
      <c r="F64" s="33"/>
      <c r="G64" s="24">
        <f t="shared" si="11"/>
        <v>0</v>
      </c>
      <c r="H64" s="35"/>
      <c r="I64" s="31"/>
      <c r="J64" s="30"/>
      <c r="K64" s="26">
        <f t="shared" si="12"/>
        <v>0</v>
      </c>
    </row>
    <row r="65" spans="1:12" ht="21" customHeight="1">
      <c r="A65" s="297" t="s">
        <v>168</v>
      </c>
      <c r="B65" s="33"/>
      <c r="C65" s="27"/>
      <c r="D65" s="33"/>
      <c r="E65" s="29"/>
      <c r="F65" s="33"/>
      <c r="G65" s="24">
        <f t="shared" si="11"/>
        <v>0</v>
      </c>
      <c r="H65" s="35"/>
      <c r="I65" s="31"/>
      <c r="J65" s="30"/>
      <c r="K65" s="26">
        <f t="shared" si="12"/>
        <v>0</v>
      </c>
    </row>
    <row r="66" spans="1:12" ht="21" customHeight="1">
      <c r="A66" s="297" t="s">
        <v>169</v>
      </c>
      <c r="B66" s="38"/>
      <c r="C66" s="27"/>
      <c r="D66" s="28"/>
      <c r="E66" s="29"/>
      <c r="F66" s="33"/>
      <c r="G66" s="24">
        <f t="shared" si="11"/>
        <v>0</v>
      </c>
      <c r="H66" s="35"/>
      <c r="I66" s="31"/>
      <c r="J66" s="30"/>
      <c r="K66" s="26">
        <f t="shared" si="12"/>
        <v>0</v>
      </c>
      <c r="L66" s="37"/>
    </row>
    <row r="67" spans="1:12" ht="21" customHeight="1">
      <c r="A67" s="297" t="s">
        <v>40</v>
      </c>
      <c r="B67" s="38"/>
      <c r="C67" s="27"/>
      <c r="D67" s="28"/>
      <c r="E67" s="29"/>
      <c r="F67" s="33"/>
      <c r="G67" s="24">
        <f t="shared" si="11"/>
        <v>0</v>
      </c>
      <c r="H67" s="35"/>
      <c r="I67" s="31"/>
      <c r="J67" s="30"/>
      <c r="K67" s="26">
        <f t="shared" si="12"/>
        <v>0</v>
      </c>
    </row>
    <row r="68" spans="1:12" ht="21" customHeight="1">
      <c r="A68" s="299" t="s">
        <v>170</v>
      </c>
      <c r="B68" s="39"/>
      <c r="C68" s="32"/>
      <c r="D68" s="33"/>
      <c r="E68" s="34"/>
      <c r="F68" s="33"/>
      <c r="G68" s="24">
        <f t="shared" si="11"/>
        <v>0</v>
      </c>
      <c r="H68" s="35"/>
      <c r="I68" s="31"/>
      <c r="J68" s="30"/>
      <c r="K68" s="26">
        <f t="shared" si="12"/>
        <v>0</v>
      </c>
    </row>
    <row r="69" spans="1:12" ht="21" customHeight="1">
      <c r="A69" s="299" t="s">
        <v>16</v>
      </c>
      <c r="B69" s="39"/>
      <c r="C69" s="32"/>
      <c r="D69" s="33"/>
      <c r="E69" s="34"/>
      <c r="F69" s="33"/>
      <c r="G69" s="24">
        <f t="shared" si="11"/>
        <v>0</v>
      </c>
      <c r="H69" s="35"/>
      <c r="I69" s="36"/>
      <c r="J69" s="35"/>
      <c r="K69" s="26">
        <f t="shared" si="12"/>
        <v>0</v>
      </c>
    </row>
    <row r="70" spans="1:12" ht="21" customHeight="1">
      <c r="A70" s="308" t="s">
        <v>39</v>
      </c>
      <c r="B70" s="33"/>
      <c r="C70" s="22"/>
      <c r="D70" s="23"/>
      <c r="E70" s="24"/>
      <c r="F70" s="33"/>
      <c r="G70" s="24">
        <f t="shared" si="11"/>
        <v>0</v>
      </c>
      <c r="H70" s="35"/>
      <c r="I70" s="31"/>
      <c r="J70" s="30"/>
      <c r="K70" s="26">
        <f t="shared" si="12"/>
        <v>0</v>
      </c>
    </row>
    <row r="71" spans="1:12" s="60" customFormat="1" ht="21" customHeight="1">
      <c r="A71" s="300" t="s">
        <v>171</v>
      </c>
      <c r="B71" s="21"/>
      <c r="C71" s="22"/>
      <c r="D71" s="23"/>
      <c r="E71" s="24"/>
      <c r="F71" s="33"/>
      <c r="G71" s="34"/>
      <c r="H71" s="35"/>
      <c r="I71" s="36"/>
      <c r="J71" s="35"/>
      <c r="K71" s="36"/>
      <c r="L71" s="59"/>
    </row>
    <row r="72" spans="1:12" s="60" customFormat="1" ht="21" customHeight="1">
      <c r="A72" s="307" t="s">
        <v>172</v>
      </c>
      <c r="B72" s="21"/>
      <c r="C72" s="22"/>
      <c r="D72" s="23"/>
      <c r="E72" s="24"/>
      <c r="F72" s="33">
        <f>B72+D72-E72</f>
        <v>0</v>
      </c>
      <c r="G72" s="34"/>
      <c r="H72" s="35"/>
      <c r="I72" s="36"/>
      <c r="J72" s="35">
        <f>F72+H72-I72</f>
        <v>0</v>
      </c>
      <c r="K72" s="55"/>
    </row>
    <row r="73" spans="1:12" s="60" customFormat="1" ht="21" customHeight="1">
      <c r="A73" s="532" t="s">
        <v>173</v>
      </c>
      <c r="B73" s="33"/>
      <c r="C73" s="22"/>
      <c r="D73" s="23"/>
      <c r="E73" s="24"/>
      <c r="F73" s="33">
        <f t="shared" ref="F73:F100" si="13">B73+D73-E73</f>
        <v>0</v>
      </c>
      <c r="G73" s="34"/>
      <c r="H73" s="35"/>
      <c r="I73" s="36"/>
      <c r="J73" s="35">
        <f t="shared" ref="J73:J100" si="14">F73+H73-I73</f>
        <v>0</v>
      </c>
      <c r="K73" s="55"/>
    </row>
    <row r="74" spans="1:12" s="60" customFormat="1" ht="21" customHeight="1">
      <c r="A74" s="532" t="s">
        <v>362</v>
      </c>
      <c r="B74" s="23"/>
      <c r="C74" s="22"/>
      <c r="D74" s="23"/>
      <c r="E74" s="24"/>
      <c r="F74" s="33">
        <f t="shared" si="13"/>
        <v>0</v>
      </c>
      <c r="G74" s="34"/>
      <c r="H74" s="35"/>
      <c r="I74" s="36"/>
      <c r="J74" s="35">
        <f t="shared" si="14"/>
        <v>0</v>
      </c>
      <c r="K74" s="55"/>
    </row>
    <row r="75" spans="1:12" s="60" customFormat="1" ht="21" customHeight="1">
      <c r="A75" s="308" t="s">
        <v>174</v>
      </c>
      <c r="B75" s="23"/>
      <c r="C75" s="22"/>
      <c r="D75" s="23"/>
      <c r="E75" s="24"/>
      <c r="F75" s="33">
        <f t="shared" si="13"/>
        <v>0</v>
      </c>
      <c r="G75" s="34"/>
      <c r="H75" s="35"/>
      <c r="I75" s="36"/>
      <c r="J75" s="35">
        <f t="shared" si="14"/>
        <v>0</v>
      </c>
      <c r="K75" s="55"/>
    </row>
    <row r="76" spans="1:12" s="60" customFormat="1" ht="21" customHeight="1">
      <c r="A76" s="533" t="s">
        <v>243</v>
      </c>
      <c r="B76" s="23"/>
      <c r="C76" s="22"/>
      <c r="D76" s="23"/>
      <c r="E76" s="24"/>
      <c r="F76" s="33">
        <f t="shared" si="13"/>
        <v>0</v>
      </c>
      <c r="G76" s="34"/>
      <c r="H76" s="35"/>
      <c r="I76" s="36"/>
      <c r="J76" s="35">
        <f t="shared" si="14"/>
        <v>0</v>
      </c>
      <c r="K76" s="55"/>
    </row>
    <row r="77" spans="1:12" s="60" customFormat="1" ht="21" customHeight="1">
      <c r="A77" s="299" t="s">
        <v>176</v>
      </c>
      <c r="B77" s="21"/>
      <c r="C77" s="22"/>
      <c r="D77" s="23"/>
      <c r="E77" s="24"/>
      <c r="F77" s="33">
        <f t="shared" si="13"/>
        <v>0</v>
      </c>
      <c r="G77" s="34"/>
      <c r="H77" s="35"/>
      <c r="I77" s="36"/>
      <c r="J77" s="35">
        <f t="shared" si="14"/>
        <v>0</v>
      </c>
      <c r="K77" s="55"/>
    </row>
    <row r="78" spans="1:12" s="60" customFormat="1" ht="21" customHeight="1">
      <c r="A78" s="299" t="s">
        <v>37</v>
      </c>
      <c r="B78" s="39"/>
      <c r="C78" s="32"/>
      <c r="D78" s="33"/>
      <c r="E78" s="34"/>
      <c r="F78" s="33">
        <f t="shared" si="13"/>
        <v>0</v>
      </c>
      <c r="G78" s="34"/>
      <c r="H78" s="35"/>
      <c r="I78" s="36"/>
      <c r="J78" s="35">
        <f t="shared" si="14"/>
        <v>0</v>
      </c>
      <c r="K78" s="55"/>
    </row>
    <row r="79" spans="1:12" s="60" customFormat="1" ht="21" customHeight="1">
      <c r="A79" s="299" t="s">
        <v>178</v>
      </c>
      <c r="B79" s="39"/>
      <c r="C79" s="32"/>
      <c r="D79" s="33"/>
      <c r="E79" s="34"/>
      <c r="F79" s="33">
        <f t="shared" si="13"/>
        <v>0</v>
      </c>
      <c r="G79" s="34"/>
      <c r="H79" s="35"/>
      <c r="I79" s="36"/>
      <c r="J79" s="35">
        <f t="shared" si="14"/>
        <v>0</v>
      </c>
      <c r="K79" s="55"/>
    </row>
    <row r="80" spans="1:12" s="60" customFormat="1" ht="21" customHeight="1">
      <c r="A80" s="299" t="s">
        <v>179</v>
      </c>
      <c r="B80" s="21"/>
      <c r="C80" s="22"/>
      <c r="D80" s="23"/>
      <c r="E80" s="24"/>
      <c r="F80" s="33">
        <f t="shared" si="13"/>
        <v>0</v>
      </c>
      <c r="G80" s="34"/>
      <c r="H80" s="35"/>
      <c r="I80" s="36"/>
      <c r="J80" s="35">
        <f t="shared" si="14"/>
        <v>0</v>
      </c>
      <c r="K80" s="55"/>
    </row>
    <row r="81" spans="1:11" s="60" customFormat="1" ht="21" customHeight="1">
      <c r="A81" s="299" t="s">
        <v>180</v>
      </c>
      <c r="B81" s="21"/>
      <c r="C81" s="22"/>
      <c r="D81" s="23"/>
      <c r="E81" s="24"/>
      <c r="F81" s="33">
        <f t="shared" si="13"/>
        <v>0</v>
      </c>
      <c r="G81" s="34"/>
      <c r="H81" s="35"/>
      <c r="I81" s="36"/>
      <c r="J81" s="35">
        <f t="shared" si="14"/>
        <v>0</v>
      </c>
      <c r="K81" s="55"/>
    </row>
    <row r="82" spans="1:11" s="60" customFormat="1" ht="21" customHeight="1">
      <c r="A82" s="299" t="s">
        <v>244</v>
      </c>
      <c r="B82" s="21"/>
      <c r="C82" s="22"/>
      <c r="D82" s="23"/>
      <c r="E82" s="24"/>
      <c r="F82" s="33">
        <f t="shared" si="13"/>
        <v>0</v>
      </c>
      <c r="G82" s="34"/>
      <c r="H82" s="35"/>
      <c r="I82" s="36"/>
      <c r="J82" s="35">
        <f t="shared" si="14"/>
        <v>0</v>
      </c>
      <c r="K82" s="55"/>
    </row>
    <row r="83" spans="1:11" s="60" customFormat="1" ht="21" customHeight="1">
      <c r="A83" s="299" t="s">
        <v>177</v>
      </c>
      <c r="B83" s="21"/>
      <c r="C83" s="22"/>
      <c r="D83" s="23"/>
      <c r="E83" s="24"/>
      <c r="F83" s="33">
        <f t="shared" si="13"/>
        <v>0</v>
      </c>
      <c r="G83" s="34"/>
      <c r="H83" s="35"/>
      <c r="I83" s="36"/>
      <c r="J83" s="35">
        <f t="shared" si="14"/>
        <v>0</v>
      </c>
      <c r="K83" s="55"/>
    </row>
    <row r="84" spans="1:11" s="60" customFormat="1" ht="21" customHeight="1">
      <c r="A84" s="299" t="s">
        <v>182</v>
      </c>
      <c r="B84" s="39"/>
      <c r="C84" s="32"/>
      <c r="D84" s="33"/>
      <c r="E84" s="34"/>
      <c r="F84" s="33">
        <f t="shared" si="13"/>
        <v>0</v>
      </c>
      <c r="G84" s="34"/>
      <c r="H84" s="35"/>
      <c r="I84" s="36"/>
      <c r="J84" s="35">
        <f t="shared" si="14"/>
        <v>0</v>
      </c>
      <c r="K84" s="55"/>
    </row>
    <row r="85" spans="1:11" s="60" customFormat="1" ht="21" customHeight="1">
      <c r="A85" s="299" t="s">
        <v>256</v>
      </c>
      <c r="B85" s="21"/>
      <c r="C85" s="22"/>
      <c r="D85" s="23"/>
      <c r="E85" s="24"/>
      <c r="F85" s="33">
        <f t="shared" si="13"/>
        <v>0</v>
      </c>
      <c r="G85" s="34"/>
      <c r="H85" s="35"/>
      <c r="I85" s="36"/>
      <c r="J85" s="35">
        <f t="shared" si="14"/>
        <v>0</v>
      </c>
      <c r="K85" s="55"/>
    </row>
    <row r="86" spans="1:11" s="60" customFormat="1" ht="21" customHeight="1">
      <c r="A86" s="299" t="s">
        <v>257</v>
      </c>
      <c r="B86" s="21"/>
      <c r="C86" s="22"/>
      <c r="D86" s="23"/>
      <c r="E86" s="24"/>
      <c r="F86" s="33">
        <f t="shared" si="13"/>
        <v>0</v>
      </c>
      <c r="G86" s="34"/>
      <c r="H86" s="35"/>
      <c r="I86" s="36"/>
      <c r="J86" s="35">
        <f t="shared" si="14"/>
        <v>0</v>
      </c>
      <c r="K86" s="55"/>
    </row>
    <row r="87" spans="1:11" s="60" customFormat="1" ht="21" customHeight="1">
      <c r="A87" s="299" t="s">
        <v>422</v>
      </c>
      <c r="B87" s="21"/>
      <c r="C87" s="22"/>
      <c r="D87" s="23"/>
      <c r="E87" s="24"/>
      <c r="F87" s="33">
        <f t="shared" si="13"/>
        <v>0</v>
      </c>
      <c r="G87" s="34"/>
      <c r="H87" s="35"/>
      <c r="I87" s="36"/>
      <c r="J87" s="35">
        <f t="shared" si="14"/>
        <v>0</v>
      </c>
      <c r="K87" s="55"/>
    </row>
    <row r="88" spans="1:11" s="60" customFormat="1" ht="21" customHeight="1">
      <c r="A88" s="299" t="s">
        <v>183</v>
      </c>
      <c r="B88" s="33"/>
      <c r="C88" s="32"/>
      <c r="D88" s="33"/>
      <c r="E88" s="34"/>
      <c r="F88" s="33">
        <f t="shared" si="13"/>
        <v>0</v>
      </c>
      <c r="G88" s="34"/>
      <c r="H88" s="35"/>
      <c r="I88" s="36"/>
      <c r="J88" s="35">
        <f t="shared" si="14"/>
        <v>0</v>
      </c>
      <c r="K88" s="55"/>
    </row>
    <row r="89" spans="1:11" s="60" customFormat="1" ht="21" customHeight="1">
      <c r="A89" s="297" t="s">
        <v>185</v>
      </c>
      <c r="B89" s="23"/>
      <c r="C89" s="22"/>
      <c r="D89" s="23"/>
      <c r="E89" s="24"/>
      <c r="F89" s="33">
        <f t="shared" si="13"/>
        <v>0</v>
      </c>
      <c r="G89" s="34"/>
      <c r="H89" s="35"/>
      <c r="I89" s="36"/>
      <c r="J89" s="35">
        <f t="shared" si="14"/>
        <v>0</v>
      </c>
      <c r="K89" s="55"/>
    </row>
    <row r="90" spans="1:11" s="60" customFormat="1" ht="21" customHeight="1">
      <c r="A90" s="299" t="s">
        <v>184</v>
      </c>
      <c r="B90" s="33"/>
      <c r="C90" s="34"/>
      <c r="D90" s="33"/>
      <c r="E90" s="34"/>
      <c r="F90" s="33">
        <f t="shared" si="13"/>
        <v>0</v>
      </c>
      <c r="G90" s="34"/>
      <c r="H90" s="35"/>
      <c r="I90" s="36"/>
      <c r="J90" s="35">
        <f t="shared" si="14"/>
        <v>0</v>
      </c>
      <c r="K90" s="55"/>
    </row>
    <row r="91" spans="1:11" s="60" customFormat="1" ht="21" customHeight="1">
      <c r="A91" s="299" t="s">
        <v>254</v>
      </c>
      <c r="B91" s="42"/>
      <c r="C91" s="43"/>
      <c r="D91" s="44"/>
      <c r="E91" s="45"/>
      <c r="F91" s="33">
        <f t="shared" si="13"/>
        <v>0</v>
      </c>
      <c r="G91" s="45"/>
      <c r="H91" s="46"/>
      <c r="I91" s="36"/>
      <c r="J91" s="35">
        <f t="shared" si="14"/>
        <v>0</v>
      </c>
      <c r="K91" s="36"/>
    </row>
    <row r="92" spans="1:11" s="60" customFormat="1" ht="21" customHeight="1">
      <c r="A92" s="299" t="s">
        <v>35</v>
      </c>
      <c r="B92" s="33"/>
      <c r="C92" s="32"/>
      <c r="D92" s="33"/>
      <c r="E92" s="34"/>
      <c r="F92" s="33">
        <f t="shared" si="13"/>
        <v>0</v>
      </c>
      <c r="G92" s="34"/>
      <c r="H92" s="35"/>
      <c r="I92" s="36"/>
      <c r="J92" s="35">
        <f t="shared" si="14"/>
        <v>0</v>
      </c>
      <c r="K92" s="36"/>
    </row>
    <row r="93" spans="1:11" s="60" customFormat="1" ht="21" customHeight="1">
      <c r="A93" s="297" t="s">
        <v>186</v>
      </c>
      <c r="B93" s="21"/>
      <c r="C93" s="22"/>
      <c r="D93" s="23"/>
      <c r="E93" s="24"/>
      <c r="F93" s="33">
        <f t="shared" si="13"/>
        <v>0</v>
      </c>
      <c r="G93" s="34"/>
      <c r="H93" s="35"/>
      <c r="I93" s="36"/>
      <c r="J93" s="35">
        <f t="shared" si="14"/>
        <v>0</v>
      </c>
      <c r="K93" s="55"/>
    </row>
    <row r="94" spans="1:11" s="60" customFormat="1" ht="21" customHeight="1">
      <c r="A94" s="299" t="s">
        <v>36</v>
      </c>
      <c r="B94" s="21"/>
      <c r="C94" s="22"/>
      <c r="D94" s="23"/>
      <c r="E94" s="24"/>
      <c r="F94" s="33">
        <f t="shared" si="13"/>
        <v>0</v>
      </c>
      <c r="G94" s="34"/>
      <c r="H94" s="35"/>
      <c r="I94" s="36"/>
      <c r="J94" s="35">
        <f t="shared" si="14"/>
        <v>0</v>
      </c>
      <c r="K94" s="55"/>
    </row>
    <row r="95" spans="1:11" s="60" customFormat="1" ht="21" customHeight="1">
      <c r="A95" s="297" t="s">
        <v>253</v>
      </c>
      <c r="B95" s="21"/>
      <c r="C95" s="22"/>
      <c r="D95" s="23"/>
      <c r="E95" s="24"/>
      <c r="F95" s="33">
        <f t="shared" si="13"/>
        <v>0</v>
      </c>
      <c r="G95" s="34"/>
      <c r="H95" s="35"/>
      <c r="I95" s="36"/>
      <c r="J95" s="35">
        <f t="shared" si="14"/>
        <v>0</v>
      </c>
      <c r="K95" s="55"/>
    </row>
    <row r="96" spans="1:11" s="60" customFormat="1" ht="21" customHeight="1">
      <c r="A96" s="297" t="s">
        <v>187</v>
      </c>
      <c r="B96" s="21"/>
      <c r="C96" s="22"/>
      <c r="D96" s="23"/>
      <c r="E96" s="24"/>
      <c r="F96" s="33">
        <f t="shared" si="13"/>
        <v>0</v>
      </c>
      <c r="G96" s="34"/>
      <c r="H96" s="35"/>
      <c r="I96" s="36"/>
      <c r="J96" s="35">
        <f t="shared" si="14"/>
        <v>0</v>
      </c>
      <c r="K96" s="55"/>
    </row>
    <row r="97" spans="1:12" s="60" customFormat="1" ht="21" customHeight="1">
      <c r="A97" s="297" t="s">
        <v>188</v>
      </c>
      <c r="B97" s="21"/>
      <c r="C97" s="22"/>
      <c r="D97" s="23"/>
      <c r="E97" s="24"/>
      <c r="F97" s="33">
        <f t="shared" si="13"/>
        <v>0</v>
      </c>
      <c r="G97" s="34"/>
      <c r="H97" s="35"/>
      <c r="I97" s="36"/>
      <c r="J97" s="35">
        <f t="shared" si="14"/>
        <v>0</v>
      </c>
      <c r="K97" s="55"/>
    </row>
    <row r="98" spans="1:12" s="60" customFormat="1" ht="21" customHeight="1">
      <c r="A98" s="297" t="s">
        <v>419</v>
      </c>
      <c r="B98" s="21"/>
      <c r="C98" s="22"/>
      <c r="D98" s="23"/>
      <c r="E98" s="24"/>
      <c r="F98" s="33">
        <f t="shared" si="13"/>
        <v>0</v>
      </c>
      <c r="G98" s="34"/>
      <c r="H98" s="35"/>
      <c r="I98" s="36"/>
      <c r="J98" s="35">
        <f t="shared" si="14"/>
        <v>0</v>
      </c>
      <c r="K98" s="55"/>
    </row>
    <row r="99" spans="1:12" s="60" customFormat="1" ht="21" customHeight="1">
      <c r="A99" s="297" t="s">
        <v>189</v>
      </c>
      <c r="B99" s="21"/>
      <c r="C99" s="22"/>
      <c r="D99" s="23"/>
      <c r="E99" s="24"/>
      <c r="F99" s="33">
        <f t="shared" si="13"/>
        <v>0</v>
      </c>
      <c r="G99" s="34"/>
      <c r="H99" s="35"/>
      <c r="I99" s="36"/>
      <c r="J99" s="35">
        <f t="shared" si="14"/>
        <v>0</v>
      </c>
      <c r="K99" s="55"/>
    </row>
    <row r="100" spans="1:12" s="60" customFormat="1" ht="21" customHeight="1" thickBot="1">
      <c r="A100" s="297" t="s">
        <v>190</v>
      </c>
      <c r="B100" s="21"/>
      <c r="C100" s="22"/>
      <c r="D100" s="23"/>
      <c r="E100" s="24"/>
      <c r="F100" s="33">
        <f t="shared" si="13"/>
        <v>0</v>
      </c>
      <c r="G100" s="34"/>
      <c r="H100" s="35"/>
      <c r="I100" s="36"/>
      <c r="J100" s="35">
        <f t="shared" si="14"/>
        <v>0</v>
      </c>
      <c r="K100" s="55"/>
    </row>
    <row r="101" spans="1:12" s="60" customFormat="1" ht="21" customHeight="1" thickBot="1">
      <c r="A101" s="56" t="s">
        <v>0</v>
      </c>
      <c r="B101" s="90">
        <f>SUM(B8:B100)</f>
        <v>0</v>
      </c>
      <c r="C101" s="90">
        <f t="shared" ref="C101:K101" si="15">SUM(C8:C100)</f>
        <v>0</v>
      </c>
      <c r="D101" s="90">
        <f t="shared" si="15"/>
        <v>0</v>
      </c>
      <c r="E101" s="90">
        <f t="shared" si="15"/>
        <v>0</v>
      </c>
      <c r="F101" s="90">
        <f t="shared" si="15"/>
        <v>0</v>
      </c>
      <c r="G101" s="90">
        <f t="shared" si="15"/>
        <v>0</v>
      </c>
      <c r="H101" s="90">
        <f t="shared" si="15"/>
        <v>0</v>
      </c>
      <c r="I101" s="90">
        <f t="shared" si="15"/>
        <v>0</v>
      </c>
      <c r="J101" s="90">
        <f t="shared" si="15"/>
        <v>0</v>
      </c>
      <c r="K101" s="90">
        <f t="shared" si="15"/>
        <v>0</v>
      </c>
      <c r="L101" s="19" t="s">
        <v>323</v>
      </c>
    </row>
    <row r="102" spans="1:12" s="60" customFormat="1" ht="21" customHeight="1">
      <c r="A102" s="57"/>
      <c r="B102" s="58"/>
      <c r="C102" s="58">
        <f>+B101-C101</f>
        <v>0</v>
      </c>
      <c r="D102" s="58"/>
      <c r="E102" s="58">
        <f>+D101-E101</f>
        <v>0</v>
      </c>
      <c r="F102" s="58"/>
      <c r="G102" s="58">
        <f>+F101-G101</f>
        <v>0</v>
      </c>
      <c r="H102" s="37"/>
      <c r="I102" s="58">
        <f>+H101-I101</f>
        <v>0</v>
      </c>
      <c r="J102" s="37"/>
      <c r="K102" s="58">
        <f>+J101-K101</f>
        <v>0</v>
      </c>
    </row>
    <row r="103" spans="1:12" s="60" customFormat="1" ht="21" customHeight="1">
      <c r="A103" s="19"/>
      <c r="B103" s="91"/>
      <c r="C103" s="61"/>
      <c r="D103" s="62"/>
      <c r="E103" s="62"/>
      <c r="F103" s="62"/>
      <c r="G103" s="62"/>
      <c r="H103" s="41"/>
      <c r="I103" s="41"/>
      <c r="J103" s="41"/>
      <c r="K103" s="41"/>
    </row>
    <row r="104" spans="1:12" s="60" customFormat="1" ht="21" customHeight="1">
      <c r="A104" s="19"/>
      <c r="B104" s="61"/>
      <c r="C104" s="61"/>
      <c r="D104" s="62"/>
      <c r="E104" s="62"/>
      <c r="F104" s="62"/>
      <c r="G104" s="62"/>
      <c r="H104" s="41"/>
      <c r="I104" s="41"/>
      <c r="J104" s="41"/>
      <c r="K104" s="41"/>
    </row>
    <row r="105" spans="1:12" s="60" customFormat="1" ht="21" customHeight="1">
      <c r="A105" s="19"/>
      <c r="B105" s="61"/>
      <c r="C105" s="58"/>
      <c r="D105" s="62"/>
      <c r="E105" s="62"/>
      <c r="F105" s="62"/>
      <c r="G105" s="62"/>
      <c r="H105" s="41"/>
      <c r="I105" s="41"/>
      <c r="J105" s="41"/>
      <c r="K105" s="41"/>
    </row>
    <row r="106" spans="1:12" s="60" customFormat="1" ht="21" customHeight="1">
      <c r="A106" s="19"/>
      <c r="B106" s="61"/>
      <c r="C106" s="61"/>
      <c r="D106" s="62"/>
      <c r="E106" s="62"/>
      <c r="F106" s="62"/>
      <c r="G106" s="62"/>
      <c r="H106" s="41"/>
      <c r="I106" s="41"/>
      <c r="J106" s="41"/>
      <c r="K106" s="41"/>
    </row>
    <row r="107" spans="1:12" s="60" customFormat="1" ht="21" customHeight="1">
      <c r="A107" s="19"/>
      <c r="B107" s="61"/>
      <c r="C107" s="61"/>
      <c r="D107" s="62"/>
      <c r="E107" s="62"/>
      <c r="F107" s="62"/>
      <c r="G107" s="62"/>
      <c r="H107" s="41"/>
      <c r="I107" s="41"/>
      <c r="J107" s="41"/>
      <c r="K107" s="41"/>
    </row>
    <row r="108" spans="1:12" s="60" customFormat="1" ht="21" customHeight="1">
      <c r="A108" s="19"/>
      <c r="B108" s="61"/>
      <c r="C108" s="61"/>
      <c r="D108" s="62"/>
      <c r="E108" s="62"/>
      <c r="F108" s="62"/>
      <c r="G108" s="62"/>
      <c r="H108" s="41"/>
      <c r="I108" s="41"/>
      <c r="J108" s="41"/>
      <c r="K108" s="41"/>
    </row>
    <row r="109" spans="1:12" s="60" customFormat="1" ht="21" customHeight="1">
      <c r="A109" s="19"/>
      <c r="B109" s="61"/>
      <c r="C109" s="61"/>
      <c r="D109" s="62"/>
      <c r="E109" s="62"/>
      <c r="F109" s="62"/>
      <c r="G109" s="62"/>
      <c r="H109" s="41"/>
      <c r="I109" s="41"/>
      <c r="J109" s="41"/>
      <c r="K109" s="41"/>
    </row>
    <row r="110" spans="1:12" s="60" customFormat="1" ht="21" customHeight="1">
      <c r="A110" s="19"/>
      <c r="B110" s="61"/>
      <c r="C110" s="61"/>
      <c r="D110" s="62"/>
      <c r="E110" s="62"/>
      <c r="F110" s="62"/>
      <c r="G110" s="62"/>
      <c r="H110" s="41"/>
      <c r="I110" s="41"/>
      <c r="J110" s="41"/>
      <c r="K110" s="41"/>
    </row>
    <row r="111" spans="1:12" s="60" customFormat="1" ht="21" customHeight="1">
      <c r="A111" s="19"/>
      <c r="B111" s="61"/>
      <c r="C111" s="61"/>
      <c r="D111" s="62"/>
      <c r="E111" s="62"/>
      <c r="F111" s="62"/>
      <c r="G111" s="62"/>
      <c r="H111" s="41"/>
      <c r="I111" s="41"/>
      <c r="J111" s="41"/>
      <c r="K111" s="41"/>
    </row>
    <row r="112" spans="1:12" s="60" customFormat="1" ht="21" customHeight="1">
      <c r="A112" s="19"/>
      <c r="B112" s="61"/>
      <c r="C112" s="61"/>
      <c r="D112" s="62"/>
      <c r="E112" s="62"/>
      <c r="F112" s="62"/>
      <c r="G112" s="62"/>
      <c r="H112" s="41"/>
      <c r="I112" s="41"/>
      <c r="J112" s="41"/>
      <c r="K112" s="41"/>
    </row>
    <row r="113" spans="1:11" s="60" customFormat="1" ht="21" customHeight="1">
      <c r="A113" s="19"/>
      <c r="B113" s="61"/>
      <c r="C113" s="61"/>
      <c r="D113" s="62"/>
      <c r="E113" s="62"/>
      <c r="F113" s="62"/>
      <c r="G113" s="62"/>
      <c r="H113" s="41"/>
      <c r="I113" s="41"/>
      <c r="J113" s="41"/>
      <c r="K113" s="41"/>
    </row>
    <row r="114" spans="1:11" s="60" customFormat="1" ht="21" customHeight="1">
      <c r="A114" s="19"/>
      <c r="B114" s="61"/>
      <c r="C114" s="61"/>
      <c r="D114" s="62"/>
      <c r="E114" s="62"/>
      <c r="F114" s="62"/>
      <c r="G114" s="62"/>
      <c r="H114" s="41"/>
      <c r="I114" s="41"/>
      <c r="J114" s="41"/>
      <c r="K114" s="41"/>
    </row>
    <row r="115" spans="1:11" s="60" customFormat="1" ht="21" customHeight="1">
      <c r="A115" s="19"/>
      <c r="B115" s="61"/>
      <c r="C115" s="61"/>
      <c r="D115" s="62"/>
      <c r="E115" s="62"/>
      <c r="F115" s="62"/>
      <c r="G115" s="62"/>
      <c r="H115" s="41"/>
      <c r="I115" s="41"/>
      <c r="J115" s="41"/>
      <c r="K115" s="41"/>
    </row>
    <row r="116" spans="1:11" s="60" customFormat="1" ht="21" customHeight="1">
      <c r="A116" s="19"/>
      <c r="B116" s="61"/>
      <c r="C116" s="61"/>
      <c r="D116" s="62"/>
      <c r="E116" s="62"/>
      <c r="F116" s="62"/>
      <c r="G116" s="62"/>
      <c r="H116" s="41"/>
      <c r="I116" s="41"/>
      <c r="J116" s="41"/>
      <c r="K116" s="41"/>
    </row>
    <row r="117" spans="1:11" s="60" customFormat="1" ht="21" customHeight="1">
      <c r="A117" s="19"/>
      <c r="B117" s="61"/>
      <c r="C117" s="61"/>
      <c r="D117" s="62"/>
      <c r="E117" s="62"/>
      <c r="F117" s="62"/>
      <c r="G117" s="62"/>
      <c r="H117" s="41"/>
      <c r="I117" s="41"/>
      <c r="J117" s="41"/>
      <c r="K117" s="41"/>
    </row>
    <row r="118" spans="1:11" s="60" customFormat="1" ht="21" customHeight="1">
      <c r="A118" s="19"/>
      <c r="B118" s="61"/>
      <c r="C118" s="61"/>
      <c r="D118" s="62"/>
      <c r="E118" s="62"/>
      <c r="F118" s="62"/>
      <c r="G118" s="62"/>
      <c r="H118" s="41"/>
      <c r="I118" s="41"/>
      <c r="J118" s="41"/>
      <c r="K118" s="41"/>
    </row>
    <row r="119" spans="1:11" s="60" customFormat="1" ht="21" customHeight="1">
      <c r="A119" s="19"/>
      <c r="B119" s="61"/>
      <c r="C119" s="61"/>
      <c r="D119" s="62"/>
      <c r="E119" s="62"/>
      <c r="F119" s="62"/>
      <c r="G119" s="62"/>
      <c r="H119" s="41"/>
      <c r="I119" s="41"/>
      <c r="J119" s="41"/>
      <c r="K119" s="41"/>
    </row>
    <row r="120" spans="1:11" s="60" customFormat="1" ht="21" customHeight="1">
      <c r="A120" s="19"/>
      <c r="B120" s="61"/>
      <c r="C120" s="61"/>
      <c r="D120" s="62"/>
      <c r="E120" s="62"/>
      <c r="F120" s="62"/>
      <c r="G120" s="62"/>
      <c r="H120" s="41"/>
      <c r="I120" s="41"/>
      <c r="J120" s="41"/>
      <c r="K120" s="41"/>
    </row>
    <row r="121" spans="1:11" s="60" customFormat="1" ht="21" customHeight="1">
      <c r="A121" s="19"/>
      <c r="B121" s="61"/>
      <c r="C121" s="61"/>
      <c r="D121" s="62"/>
      <c r="E121" s="62"/>
      <c r="F121" s="62"/>
      <c r="G121" s="62"/>
      <c r="H121" s="41"/>
      <c r="I121" s="41"/>
      <c r="J121" s="41"/>
      <c r="K121" s="41"/>
    </row>
    <row r="122" spans="1:11" s="60" customFormat="1" ht="21" customHeight="1">
      <c r="A122" s="19"/>
      <c r="B122" s="61"/>
      <c r="C122" s="61"/>
      <c r="D122" s="62"/>
      <c r="E122" s="62"/>
      <c r="F122" s="62"/>
      <c r="G122" s="62"/>
      <c r="H122" s="41"/>
      <c r="I122" s="41"/>
      <c r="J122" s="41"/>
      <c r="K122" s="41"/>
    </row>
    <row r="123" spans="1:11" s="60" customFormat="1" ht="21" customHeight="1">
      <c r="A123" s="19"/>
      <c r="B123" s="61"/>
      <c r="C123" s="61"/>
      <c r="D123" s="62"/>
      <c r="E123" s="62"/>
      <c r="F123" s="62"/>
      <c r="G123" s="62"/>
      <c r="H123" s="41"/>
      <c r="I123" s="41"/>
      <c r="J123" s="41"/>
      <c r="K123" s="41"/>
    </row>
    <row r="124" spans="1:11" s="60" customFormat="1" ht="21" customHeight="1">
      <c r="A124" s="19"/>
      <c r="B124" s="61"/>
      <c r="C124" s="61"/>
      <c r="D124" s="62"/>
      <c r="E124" s="62"/>
      <c r="F124" s="62"/>
      <c r="G124" s="62"/>
      <c r="H124" s="41"/>
      <c r="I124" s="41"/>
      <c r="J124" s="41"/>
      <c r="K124" s="41"/>
    </row>
    <row r="125" spans="1:11" s="60" customFormat="1" ht="21" customHeight="1">
      <c r="A125" s="19"/>
      <c r="B125" s="61"/>
      <c r="C125" s="61"/>
      <c r="D125" s="62"/>
      <c r="E125" s="62"/>
      <c r="F125" s="62"/>
      <c r="G125" s="62"/>
      <c r="H125" s="41"/>
      <c r="I125" s="41"/>
      <c r="J125" s="41"/>
      <c r="K125" s="41"/>
    </row>
    <row r="126" spans="1:11" s="60" customFormat="1" ht="21" customHeight="1">
      <c r="A126" s="19"/>
      <c r="B126" s="61"/>
      <c r="C126" s="61"/>
      <c r="D126" s="62"/>
      <c r="E126" s="62"/>
      <c r="F126" s="62"/>
      <c r="G126" s="62"/>
      <c r="H126" s="41"/>
      <c r="I126" s="41"/>
      <c r="J126" s="41"/>
      <c r="K126" s="41"/>
    </row>
    <row r="127" spans="1:11" s="60" customFormat="1" ht="21" customHeight="1">
      <c r="A127" s="19"/>
      <c r="B127" s="61"/>
      <c r="C127" s="61"/>
      <c r="D127" s="62"/>
      <c r="E127" s="62"/>
      <c r="F127" s="62"/>
      <c r="G127" s="62"/>
      <c r="H127" s="41"/>
      <c r="I127" s="41"/>
      <c r="J127" s="41"/>
      <c r="K127" s="41"/>
    </row>
    <row r="128" spans="1:11" s="60" customFormat="1" ht="21" customHeight="1">
      <c r="A128" s="19"/>
      <c r="B128" s="61"/>
      <c r="C128" s="61"/>
      <c r="D128" s="62"/>
      <c r="E128" s="62"/>
      <c r="F128" s="62"/>
      <c r="G128" s="62"/>
      <c r="H128" s="41"/>
      <c r="I128" s="41"/>
      <c r="J128" s="41"/>
      <c r="K128" s="41"/>
    </row>
    <row r="129" spans="1:11" s="60" customFormat="1" ht="21" customHeight="1">
      <c r="A129" s="19"/>
      <c r="B129" s="61"/>
      <c r="C129" s="61"/>
      <c r="D129" s="62"/>
      <c r="E129" s="62"/>
      <c r="F129" s="62"/>
      <c r="G129" s="62"/>
      <c r="H129" s="41"/>
      <c r="I129" s="41"/>
      <c r="J129" s="41"/>
      <c r="K129" s="41"/>
    </row>
    <row r="130" spans="1:11" s="60" customFormat="1" ht="21" customHeight="1">
      <c r="A130" s="19"/>
      <c r="B130" s="61"/>
      <c r="C130" s="61"/>
      <c r="D130" s="62"/>
      <c r="E130" s="62"/>
      <c r="F130" s="62"/>
      <c r="G130" s="62"/>
      <c r="H130" s="41"/>
      <c r="I130" s="41"/>
      <c r="J130" s="41"/>
      <c r="K130" s="41"/>
    </row>
    <row r="131" spans="1:11" s="60" customFormat="1" ht="21" customHeight="1">
      <c r="A131" s="19"/>
      <c r="B131" s="61"/>
      <c r="C131" s="61"/>
      <c r="D131" s="62"/>
      <c r="E131" s="62"/>
      <c r="F131" s="62"/>
      <c r="G131" s="62"/>
      <c r="H131" s="41"/>
      <c r="I131" s="41"/>
      <c r="J131" s="41"/>
      <c r="K131" s="41"/>
    </row>
    <row r="132" spans="1:11" s="60" customFormat="1" ht="21" customHeight="1">
      <c r="A132" s="19"/>
      <c r="B132" s="61"/>
      <c r="C132" s="61"/>
      <c r="D132" s="62"/>
      <c r="E132" s="62"/>
      <c r="F132" s="62"/>
      <c r="G132" s="62"/>
      <c r="H132" s="41"/>
      <c r="I132" s="41"/>
      <c r="J132" s="41"/>
      <c r="K132" s="41"/>
    </row>
    <row r="133" spans="1:11" s="60" customFormat="1" ht="21" customHeight="1">
      <c r="A133" s="19"/>
      <c r="B133" s="61"/>
      <c r="C133" s="61"/>
      <c r="D133" s="62"/>
      <c r="E133" s="62"/>
      <c r="F133" s="62"/>
      <c r="G133" s="62"/>
      <c r="H133" s="41"/>
      <c r="I133" s="41"/>
      <c r="J133" s="41"/>
      <c r="K133" s="41"/>
    </row>
    <row r="134" spans="1:11" s="60" customFormat="1" ht="21" customHeight="1">
      <c r="A134" s="19"/>
      <c r="B134" s="61"/>
      <c r="C134" s="61"/>
      <c r="D134" s="62"/>
      <c r="E134" s="62"/>
      <c r="F134" s="62"/>
      <c r="G134" s="62"/>
      <c r="H134" s="41"/>
      <c r="I134" s="41"/>
      <c r="J134" s="41"/>
      <c r="K134" s="41"/>
    </row>
    <row r="135" spans="1:11" s="60" customFormat="1" ht="21" customHeight="1">
      <c r="A135" s="19"/>
      <c r="B135" s="61"/>
      <c r="C135" s="61"/>
      <c r="D135" s="62"/>
      <c r="E135" s="62"/>
      <c r="F135" s="62"/>
      <c r="G135" s="62"/>
      <c r="H135" s="41"/>
      <c r="I135" s="41"/>
      <c r="J135" s="41"/>
      <c r="K135" s="41"/>
    </row>
    <row r="136" spans="1:11" s="60" customFormat="1" ht="21" customHeight="1">
      <c r="A136" s="19"/>
      <c r="B136" s="61"/>
      <c r="C136" s="61"/>
      <c r="D136" s="62"/>
      <c r="E136" s="62"/>
      <c r="F136" s="62"/>
      <c r="G136" s="62"/>
      <c r="H136" s="41"/>
      <c r="I136" s="41"/>
      <c r="J136" s="41"/>
      <c r="K136" s="41"/>
    </row>
    <row r="137" spans="1:11" s="60" customFormat="1" ht="21" customHeight="1">
      <c r="A137" s="19"/>
      <c r="B137" s="61"/>
      <c r="C137" s="61"/>
      <c r="D137" s="62"/>
      <c r="E137" s="62"/>
      <c r="F137" s="62"/>
      <c r="G137" s="62"/>
      <c r="H137" s="41"/>
      <c r="I137" s="41"/>
      <c r="J137" s="41"/>
      <c r="K137" s="41"/>
    </row>
    <row r="138" spans="1:11" s="60" customFormat="1" ht="21" customHeight="1">
      <c r="A138" s="19"/>
      <c r="B138" s="61"/>
      <c r="C138" s="61"/>
      <c r="D138" s="62"/>
      <c r="E138" s="62"/>
      <c r="F138" s="62"/>
      <c r="G138" s="62"/>
      <c r="H138" s="41"/>
      <c r="I138" s="41"/>
      <c r="J138" s="41"/>
      <c r="K138" s="41"/>
    </row>
    <row r="139" spans="1:11" s="60" customFormat="1" ht="21" customHeight="1">
      <c r="A139" s="19"/>
      <c r="B139" s="61"/>
      <c r="C139" s="61"/>
      <c r="D139" s="62"/>
      <c r="E139" s="62"/>
      <c r="F139" s="62"/>
      <c r="G139" s="62"/>
      <c r="H139" s="41"/>
      <c r="I139" s="41"/>
      <c r="J139" s="41"/>
      <c r="K139" s="41"/>
    </row>
    <row r="140" spans="1:11" s="60" customFormat="1" ht="21" customHeight="1">
      <c r="A140" s="19"/>
      <c r="B140" s="61"/>
      <c r="C140" s="61"/>
      <c r="D140" s="62"/>
      <c r="E140" s="62"/>
      <c r="F140" s="62"/>
      <c r="G140" s="62"/>
      <c r="H140" s="41"/>
      <c r="I140" s="41"/>
      <c r="J140" s="41"/>
      <c r="K140" s="41"/>
    </row>
    <row r="141" spans="1:11" s="60" customFormat="1" ht="21" customHeight="1">
      <c r="A141" s="19"/>
      <c r="B141" s="61"/>
      <c r="C141" s="61"/>
      <c r="D141" s="62"/>
      <c r="E141" s="62"/>
      <c r="F141" s="62"/>
      <c r="G141" s="62"/>
      <c r="H141" s="41"/>
      <c r="I141" s="41"/>
      <c r="J141" s="41"/>
      <c r="K141" s="41"/>
    </row>
    <row r="142" spans="1:11" s="60" customFormat="1" ht="21" customHeight="1">
      <c r="A142" s="19"/>
      <c r="B142" s="61"/>
      <c r="C142" s="61"/>
      <c r="D142" s="62"/>
      <c r="E142" s="62"/>
      <c r="F142" s="62"/>
      <c r="G142" s="62"/>
      <c r="H142" s="41"/>
      <c r="I142" s="41"/>
      <c r="J142" s="41"/>
      <c r="K142" s="41"/>
    </row>
    <row r="143" spans="1:11" s="60" customFormat="1" ht="21" customHeight="1">
      <c r="A143" s="19"/>
      <c r="B143" s="61"/>
      <c r="C143" s="61"/>
      <c r="D143" s="62"/>
      <c r="E143" s="62"/>
      <c r="F143" s="62"/>
      <c r="G143" s="62"/>
      <c r="H143" s="41"/>
      <c r="I143" s="41"/>
      <c r="J143" s="41"/>
      <c r="K143" s="41"/>
    </row>
    <row r="144" spans="1:11" s="60" customFormat="1" ht="21" customHeight="1">
      <c r="A144" s="19"/>
      <c r="B144" s="61"/>
      <c r="C144" s="61"/>
      <c r="D144" s="62"/>
      <c r="E144" s="62"/>
      <c r="F144" s="62"/>
      <c r="G144" s="62"/>
      <c r="H144" s="41"/>
      <c r="I144" s="41"/>
      <c r="J144" s="41"/>
      <c r="K144" s="41"/>
    </row>
    <row r="145" spans="1:11" s="60" customFormat="1" ht="21" customHeight="1">
      <c r="A145" s="19"/>
      <c r="B145" s="61"/>
      <c r="C145" s="61"/>
      <c r="D145" s="62"/>
      <c r="E145" s="62"/>
      <c r="F145" s="62"/>
      <c r="G145" s="62"/>
      <c r="H145" s="41"/>
      <c r="I145" s="41"/>
      <c r="J145" s="41"/>
      <c r="K145" s="41"/>
    </row>
    <row r="146" spans="1:11" s="60" customFormat="1" ht="21" customHeight="1">
      <c r="A146" s="19"/>
      <c r="B146" s="61"/>
      <c r="C146" s="61"/>
      <c r="D146" s="62"/>
      <c r="E146" s="62"/>
      <c r="F146" s="62"/>
      <c r="G146" s="62"/>
      <c r="H146" s="41"/>
      <c r="I146" s="41"/>
      <c r="J146" s="41"/>
      <c r="K146" s="41"/>
    </row>
    <row r="147" spans="1:11" s="60" customFormat="1" ht="21" customHeight="1">
      <c r="A147" s="19"/>
      <c r="B147" s="61"/>
      <c r="C147" s="61"/>
      <c r="D147" s="62"/>
      <c r="E147" s="62"/>
      <c r="F147" s="62"/>
      <c r="G147" s="62"/>
      <c r="H147" s="41"/>
      <c r="I147" s="41"/>
      <c r="J147" s="41"/>
      <c r="K147" s="41"/>
    </row>
    <row r="148" spans="1:11" s="60" customFormat="1" ht="21" customHeight="1">
      <c r="A148" s="19"/>
      <c r="B148" s="61"/>
      <c r="C148" s="61"/>
      <c r="D148" s="62"/>
      <c r="E148" s="62"/>
      <c r="F148" s="62"/>
      <c r="G148" s="62"/>
      <c r="H148" s="41"/>
      <c r="I148" s="41"/>
      <c r="J148" s="41"/>
      <c r="K148" s="41"/>
    </row>
    <row r="149" spans="1:11" s="60" customFormat="1" ht="21" customHeight="1">
      <c r="A149" s="19"/>
      <c r="B149" s="61"/>
      <c r="C149" s="61"/>
      <c r="D149" s="62"/>
      <c r="E149" s="62"/>
      <c r="F149" s="62"/>
      <c r="G149" s="62"/>
      <c r="H149" s="41"/>
      <c r="I149" s="41"/>
      <c r="J149" s="41"/>
      <c r="K149" s="41"/>
    </row>
    <row r="150" spans="1:11" s="60" customFormat="1" ht="21" customHeight="1">
      <c r="A150" s="19"/>
      <c r="B150" s="61"/>
      <c r="C150" s="61"/>
      <c r="D150" s="62"/>
      <c r="E150" s="62"/>
      <c r="F150" s="62"/>
      <c r="G150" s="62"/>
      <c r="H150" s="41"/>
      <c r="I150" s="41"/>
      <c r="J150" s="41"/>
      <c r="K150" s="41"/>
    </row>
    <row r="151" spans="1:11" s="60" customFormat="1" ht="21" customHeight="1">
      <c r="A151" s="19"/>
      <c r="B151" s="61"/>
      <c r="C151" s="61"/>
      <c r="D151" s="62"/>
      <c r="E151" s="62"/>
      <c r="F151" s="62"/>
      <c r="G151" s="62"/>
      <c r="H151" s="41"/>
      <c r="I151" s="41"/>
      <c r="J151" s="41"/>
      <c r="K151" s="41"/>
    </row>
    <row r="152" spans="1:11" s="60" customFormat="1" ht="21" customHeight="1">
      <c r="A152" s="19"/>
      <c r="B152" s="61"/>
      <c r="C152" s="61"/>
      <c r="D152" s="62"/>
      <c r="E152" s="62"/>
      <c r="F152" s="62"/>
      <c r="G152" s="62"/>
      <c r="H152" s="41"/>
      <c r="I152" s="41"/>
      <c r="J152" s="41"/>
      <c r="K152" s="41"/>
    </row>
    <row r="153" spans="1:11" s="60" customFormat="1" ht="21" customHeight="1">
      <c r="A153" s="19"/>
      <c r="B153" s="61"/>
      <c r="C153" s="61"/>
      <c r="D153" s="62"/>
      <c r="E153" s="62"/>
      <c r="F153" s="62"/>
      <c r="G153" s="62"/>
      <c r="H153" s="41"/>
      <c r="I153" s="41"/>
      <c r="J153" s="41"/>
      <c r="K153" s="41"/>
    </row>
    <row r="154" spans="1:11" s="60" customFormat="1" ht="21" customHeight="1">
      <c r="A154" s="19"/>
      <c r="B154" s="61"/>
      <c r="C154" s="61"/>
      <c r="D154" s="62"/>
      <c r="E154" s="62"/>
      <c r="F154" s="62"/>
      <c r="G154" s="62"/>
      <c r="H154" s="41"/>
      <c r="I154" s="41"/>
      <c r="J154" s="41"/>
      <c r="K154" s="41"/>
    </row>
    <row r="155" spans="1:11" s="60" customFormat="1" ht="21" customHeight="1">
      <c r="A155" s="19"/>
      <c r="B155" s="61"/>
      <c r="C155" s="61"/>
      <c r="D155" s="62"/>
      <c r="E155" s="62"/>
      <c r="F155" s="62"/>
      <c r="G155" s="62"/>
      <c r="H155" s="41"/>
      <c r="I155" s="41"/>
      <c r="J155" s="41"/>
      <c r="K155" s="41"/>
    </row>
    <row r="156" spans="1:11" s="60" customFormat="1" ht="21" customHeight="1">
      <c r="A156" s="19"/>
      <c r="B156" s="61"/>
      <c r="C156" s="61"/>
      <c r="D156" s="62"/>
      <c r="E156" s="62"/>
      <c r="F156" s="62"/>
      <c r="G156" s="62"/>
      <c r="H156" s="41"/>
      <c r="I156" s="41"/>
      <c r="J156" s="41"/>
      <c r="K156" s="41"/>
    </row>
    <row r="157" spans="1:11" s="60" customFormat="1" ht="21" customHeight="1">
      <c r="A157" s="19"/>
      <c r="B157" s="61"/>
      <c r="C157" s="61"/>
      <c r="D157" s="62"/>
      <c r="E157" s="62"/>
      <c r="F157" s="62"/>
      <c r="G157" s="62"/>
      <c r="H157" s="41"/>
      <c r="I157" s="41"/>
      <c r="J157" s="41"/>
      <c r="K157" s="41"/>
    </row>
    <row r="158" spans="1:11" s="60" customFormat="1" ht="21" customHeight="1">
      <c r="A158" s="19"/>
      <c r="B158" s="61"/>
      <c r="C158" s="61"/>
      <c r="D158" s="62"/>
      <c r="E158" s="62"/>
      <c r="F158" s="62"/>
      <c r="G158" s="62"/>
      <c r="H158" s="41"/>
      <c r="I158" s="41"/>
      <c r="J158" s="41"/>
      <c r="K158" s="41"/>
    </row>
    <row r="159" spans="1:11" s="60" customFormat="1" ht="21" customHeight="1">
      <c r="A159" s="19"/>
      <c r="B159" s="61"/>
      <c r="C159" s="61"/>
      <c r="D159" s="62"/>
      <c r="E159" s="62"/>
      <c r="F159" s="62"/>
      <c r="G159" s="62"/>
      <c r="H159" s="41"/>
      <c r="I159" s="41"/>
      <c r="J159" s="41"/>
      <c r="K159" s="41"/>
    </row>
    <row r="160" spans="1:11" s="60" customFormat="1" ht="21" customHeight="1">
      <c r="A160" s="19"/>
      <c r="B160" s="61"/>
      <c r="C160" s="61"/>
      <c r="D160" s="62"/>
      <c r="E160" s="62"/>
      <c r="F160" s="62"/>
      <c r="G160" s="62"/>
      <c r="H160" s="41"/>
      <c r="I160" s="41"/>
      <c r="J160" s="41"/>
      <c r="K160" s="41"/>
    </row>
    <row r="161" spans="1:11" s="60" customFormat="1" ht="21" customHeight="1">
      <c r="A161" s="19"/>
      <c r="B161" s="61"/>
      <c r="C161" s="61"/>
      <c r="D161" s="62"/>
      <c r="E161" s="62"/>
      <c r="F161" s="62"/>
      <c r="G161" s="62"/>
      <c r="H161" s="41"/>
      <c r="I161" s="41"/>
      <c r="J161" s="41"/>
      <c r="K161" s="41"/>
    </row>
    <row r="162" spans="1:11" s="60" customFormat="1" ht="21" customHeight="1">
      <c r="A162" s="19"/>
      <c r="B162" s="61"/>
      <c r="C162" s="61"/>
      <c r="D162" s="62"/>
      <c r="E162" s="62"/>
      <c r="F162" s="62"/>
      <c r="G162" s="62"/>
      <c r="H162" s="41"/>
      <c r="I162" s="41"/>
      <c r="J162" s="41"/>
      <c r="K162" s="41"/>
    </row>
    <row r="163" spans="1:11" s="60" customFormat="1" ht="21" customHeight="1">
      <c r="A163" s="19"/>
      <c r="B163" s="61"/>
      <c r="C163" s="61"/>
      <c r="D163" s="62"/>
      <c r="E163" s="62"/>
      <c r="F163" s="62"/>
      <c r="G163" s="62"/>
      <c r="H163" s="41"/>
      <c r="I163" s="41"/>
      <c r="J163" s="41"/>
      <c r="K163" s="41"/>
    </row>
    <row r="164" spans="1:11" s="60" customFormat="1" ht="21" customHeight="1">
      <c r="A164" s="19"/>
      <c r="B164" s="61"/>
      <c r="C164" s="61"/>
      <c r="D164" s="62"/>
      <c r="E164" s="62"/>
      <c r="F164" s="62"/>
      <c r="G164" s="62"/>
      <c r="H164" s="41"/>
      <c r="I164" s="41"/>
      <c r="J164" s="41"/>
      <c r="K164" s="41"/>
    </row>
    <row r="165" spans="1:11" s="60" customFormat="1" ht="21" customHeight="1">
      <c r="A165" s="19"/>
      <c r="B165" s="61"/>
      <c r="C165" s="61"/>
      <c r="D165" s="62"/>
      <c r="E165" s="62"/>
      <c r="F165" s="62"/>
      <c r="G165" s="62"/>
      <c r="H165" s="41"/>
      <c r="I165" s="41"/>
      <c r="J165" s="41"/>
      <c r="K165" s="41"/>
    </row>
    <row r="166" spans="1:11" s="60" customFormat="1" ht="21" customHeight="1">
      <c r="A166" s="19"/>
      <c r="B166" s="61"/>
      <c r="C166" s="61"/>
      <c r="D166" s="62"/>
      <c r="E166" s="62"/>
      <c r="F166" s="62"/>
      <c r="G166" s="62"/>
      <c r="H166" s="41"/>
      <c r="I166" s="41"/>
      <c r="J166" s="41"/>
      <c r="K166" s="41"/>
    </row>
    <row r="167" spans="1:11" s="60" customFormat="1" ht="21" customHeight="1">
      <c r="A167" s="19"/>
      <c r="B167" s="61"/>
      <c r="C167" s="61"/>
      <c r="D167" s="62"/>
      <c r="E167" s="62"/>
      <c r="F167" s="62"/>
      <c r="G167" s="62"/>
      <c r="H167" s="41"/>
      <c r="I167" s="41"/>
      <c r="J167" s="41"/>
      <c r="K167" s="41"/>
    </row>
    <row r="168" spans="1:11" s="60" customFormat="1" ht="21" customHeight="1">
      <c r="A168" s="19"/>
      <c r="B168" s="61"/>
      <c r="C168" s="61"/>
      <c r="D168" s="62"/>
      <c r="E168" s="62"/>
      <c r="F168" s="62"/>
      <c r="G168" s="62"/>
      <c r="H168" s="41"/>
      <c r="I168" s="41"/>
      <c r="J168" s="41"/>
      <c r="K168" s="41"/>
    </row>
    <row r="169" spans="1:11" s="60" customFormat="1" ht="21" customHeight="1">
      <c r="A169" s="19"/>
      <c r="B169" s="61"/>
      <c r="C169" s="61"/>
      <c r="D169" s="62"/>
      <c r="E169" s="62"/>
      <c r="F169" s="62"/>
      <c r="G169" s="62"/>
      <c r="H169" s="41"/>
      <c r="I169" s="41"/>
      <c r="J169" s="41"/>
      <c r="K169" s="41"/>
    </row>
    <row r="170" spans="1:11" s="60" customFormat="1" ht="21" customHeight="1">
      <c r="A170" s="19"/>
      <c r="B170" s="61"/>
      <c r="C170" s="61"/>
      <c r="D170" s="62"/>
      <c r="E170" s="62"/>
      <c r="F170" s="62"/>
      <c r="G170" s="62"/>
      <c r="H170" s="41"/>
      <c r="I170" s="41"/>
      <c r="J170" s="41"/>
      <c r="K170" s="41"/>
    </row>
    <row r="171" spans="1:11" s="60" customFormat="1" ht="21" customHeight="1">
      <c r="A171" s="19"/>
      <c r="B171" s="61"/>
      <c r="C171" s="61"/>
      <c r="D171" s="62"/>
      <c r="E171" s="62"/>
      <c r="F171" s="62"/>
      <c r="G171" s="62"/>
      <c r="H171" s="41"/>
      <c r="I171" s="41"/>
      <c r="J171" s="41"/>
      <c r="K171" s="41"/>
    </row>
    <row r="172" spans="1:11" s="60" customFormat="1" ht="21" customHeight="1">
      <c r="A172" s="19"/>
      <c r="B172" s="61"/>
      <c r="C172" s="61"/>
      <c r="D172" s="62"/>
      <c r="E172" s="62"/>
      <c r="F172" s="62"/>
      <c r="G172" s="62"/>
      <c r="H172" s="41"/>
      <c r="I172" s="41"/>
      <c r="J172" s="41"/>
      <c r="K172" s="41"/>
    </row>
    <row r="173" spans="1:11" s="60" customFormat="1" ht="21" customHeight="1">
      <c r="A173" s="19"/>
      <c r="B173" s="61"/>
      <c r="C173" s="61"/>
      <c r="D173" s="62"/>
      <c r="E173" s="62"/>
      <c r="F173" s="62"/>
      <c r="G173" s="62"/>
      <c r="H173" s="41"/>
      <c r="I173" s="41"/>
      <c r="J173" s="41"/>
      <c r="K173" s="41"/>
    </row>
    <row r="174" spans="1:11" s="60" customFormat="1" ht="21" customHeight="1">
      <c r="A174" s="19"/>
      <c r="B174" s="61"/>
      <c r="C174" s="61"/>
      <c r="D174" s="62"/>
      <c r="E174" s="62"/>
      <c r="F174" s="62"/>
      <c r="G174" s="62"/>
      <c r="H174" s="41"/>
      <c r="I174" s="41"/>
      <c r="J174" s="41"/>
      <c r="K174" s="41"/>
    </row>
    <row r="175" spans="1:11" s="60" customFormat="1" ht="21" customHeight="1">
      <c r="A175" s="19"/>
      <c r="B175" s="61"/>
      <c r="C175" s="61"/>
      <c r="D175" s="62"/>
      <c r="E175" s="62"/>
      <c r="F175" s="62"/>
      <c r="G175" s="62"/>
      <c r="H175" s="41"/>
      <c r="I175" s="41"/>
      <c r="J175" s="41"/>
      <c r="K175" s="41"/>
    </row>
    <row r="176" spans="1:11" s="60" customFormat="1" ht="21" customHeight="1">
      <c r="A176" s="19"/>
      <c r="B176" s="61"/>
      <c r="C176" s="61"/>
      <c r="D176" s="62"/>
      <c r="E176" s="62"/>
      <c r="F176" s="62"/>
      <c r="G176" s="62"/>
      <c r="H176" s="41"/>
      <c r="I176" s="41"/>
      <c r="J176" s="41"/>
      <c r="K176" s="41"/>
    </row>
    <row r="177" spans="1:11" s="60" customFormat="1" ht="21" customHeight="1">
      <c r="A177" s="19"/>
      <c r="B177" s="61"/>
      <c r="C177" s="61"/>
      <c r="D177" s="62"/>
      <c r="E177" s="62"/>
      <c r="F177" s="62"/>
      <c r="G177" s="62"/>
      <c r="H177" s="41"/>
      <c r="I177" s="41"/>
      <c r="J177" s="41"/>
      <c r="K177" s="41"/>
    </row>
    <row r="178" spans="1:11" s="60" customFormat="1" ht="21" customHeight="1">
      <c r="A178" s="19"/>
      <c r="B178" s="61"/>
      <c r="C178" s="61"/>
      <c r="D178" s="62"/>
      <c r="E178" s="62"/>
      <c r="F178" s="62"/>
      <c r="G178" s="62"/>
      <c r="H178" s="41"/>
      <c r="I178" s="41"/>
      <c r="J178" s="41"/>
      <c r="K178" s="41"/>
    </row>
    <row r="179" spans="1:11" s="60" customFormat="1" ht="21" customHeight="1">
      <c r="A179" s="19"/>
      <c r="B179" s="61"/>
      <c r="C179" s="61"/>
      <c r="D179" s="62"/>
      <c r="E179" s="62"/>
      <c r="F179" s="62"/>
      <c r="G179" s="62"/>
      <c r="H179" s="41"/>
      <c r="I179" s="41"/>
      <c r="J179" s="41"/>
      <c r="K179" s="41"/>
    </row>
    <row r="180" spans="1:11" s="60" customFormat="1" ht="21" customHeight="1">
      <c r="A180" s="19"/>
      <c r="B180" s="61"/>
      <c r="C180" s="61"/>
      <c r="D180" s="62"/>
      <c r="E180" s="62"/>
      <c r="F180" s="62"/>
      <c r="G180" s="62"/>
      <c r="H180" s="41"/>
      <c r="I180" s="41"/>
      <c r="J180" s="41"/>
      <c r="K180" s="41"/>
    </row>
    <row r="181" spans="1:11" s="60" customFormat="1" ht="21" customHeight="1">
      <c r="A181" s="19"/>
      <c r="B181" s="61"/>
      <c r="C181" s="61"/>
      <c r="D181" s="62"/>
      <c r="E181" s="62"/>
      <c r="F181" s="62"/>
      <c r="G181" s="62"/>
      <c r="H181" s="41"/>
      <c r="I181" s="41"/>
      <c r="J181" s="41"/>
      <c r="K181" s="41"/>
    </row>
    <row r="182" spans="1:11" s="60" customFormat="1" ht="21" customHeight="1">
      <c r="A182" s="19"/>
      <c r="B182" s="61"/>
      <c r="C182" s="61"/>
      <c r="D182" s="62"/>
      <c r="E182" s="62"/>
      <c r="F182" s="62"/>
      <c r="G182" s="62"/>
      <c r="H182" s="41"/>
      <c r="I182" s="41"/>
      <c r="J182" s="41"/>
      <c r="K182" s="41"/>
    </row>
    <row r="183" spans="1:11" s="60" customFormat="1" ht="21" customHeight="1">
      <c r="A183" s="19"/>
      <c r="B183" s="61"/>
      <c r="C183" s="61"/>
      <c r="D183" s="62"/>
      <c r="E183" s="62"/>
      <c r="F183" s="62"/>
      <c r="G183" s="62"/>
      <c r="H183" s="41"/>
      <c r="I183" s="41"/>
      <c r="J183" s="41"/>
      <c r="K183" s="41"/>
    </row>
    <row r="184" spans="1:11" s="60" customFormat="1" ht="21" customHeight="1">
      <c r="A184" s="19"/>
      <c r="B184" s="61"/>
      <c r="C184" s="61"/>
      <c r="D184" s="62"/>
      <c r="E184" s="62"/>
      <c r="F184" s="62"/>
      <c r="G184" s="62"/>
      <c r="H184" s="41"/>
      <c r="I184" s="41"/>
      <c r="J184" s="41"/>
      <c r="K184" s="41"/>
    </row>
    <row r="185" spans="1:11" s="60" customFormat="1" ht="21" customHeight="1">
      <c r="A185" s="19"/>
      <c r="B185" s="61"/>
      <c r="C185" s="61"/>
      <c r="D185" s="62"/>
      <c r="E185" s="62"/>
      <c r="F185" s="62"/>
      <c r="G185" s="62"/>
      <c r="H185" s="41"/>
      <c r="I185" s="41"/>
      <c r="J185" s="41"/>
      <c r="K185" s="41"/>
    </row>
    <row r="186" spans="1:11" s="60" customFormat="1" ht="21" customHeight="1">
      <c r="A186" s="19"/>
      <c r="B186" s="61"/>
      <c r="C186" s="61"/>
      <c r="D186" s="62"/>
      <c r="E186" s="62"/>
      <c r="F186" s="62"/>
      <c r="G186" s="62"/>
      <c r="H186" s="41"/>
      <c r="I186" s="41"/>
      <c r="J186" s="41"/>
      <c r="K186" s="41"/>
    </row>
    <row r="187" spans="1:11" s="60" customFormat="1" ht="21" customHeight="1">
      <c r="A187" s="19"/>
      <c r="B187" s="61"/>
      <c r="C187" s="61"/>
      <c r="D187" s="62"/>
      <c r="E187" s="62"/>
      <c r="F187" s="62"/>
      <c r="G187" s="62"/>
      <c r="H187" s="41"/>
      <c r="I187" s="41"/>
      <c r="J187" s="41"/>
      <c r="K187" s="41"/>
    </row>
    <row r="188" spans="1:11" s="60" customFormat="1" ht="21" customHeight="1">
      <c r="A188" s="19"/>
      <c r="B188" s="61"/>
      <c r="C188" s="61"/>
      <c r="D188" s="62"/>
      <c r="E188" s="62"/>
      <c r="F188" s="62"/>
      <c r="G188" s="62"/>
      <c r="H188" s="41"/>
      <c r="I188" s="41"/>
      <c r="J188" s="41"/>
      <c r="K188" s="41"/>
    </row>
    <row r="189" spans="1:11" s="60" customFormat="1" ht="21" customHeight="1">
      <c r="A189" s="19"/>
      <c r="B189" s="61"/>
      <c r="C189" s="61"/>
      <c r="D189" s="62"/>
      <c r="E189" s="62"/>
      <c r="F189" s="62"/>
      <c r="G189" s="62"/>
      <c r="H189" s="41"/>
      <c r="I189" s="41"/>
      <c r="J189" s="41"/>
      <c r="K189" s="41"/>
    </row>
  </sheetData>
  <mergeCells count="9">
    <mergeCell ref="A1:K1"/>
    <mergeCell ref="A2:K2"/>
    <mergeCell ref="A3:K3"/>
    <mergeCell ref="A4:A6"/>
    <mergeCell ref="B4:C5"/>
    <mergeCell ref="D4:E5"/>
    <mergeCell ref="F4:G5"/>
    <mergeCell ref="H4:I5"/>
    <mergeCell ref="J4:K5"/>
  </mergeCells>
  <pageMargins left="0.196850393700787" right="0" top="0.59055118110236204" bottom="0.39370078740157499" header="0.31496062992126" footer="0.31496062992126"/>
  <pageSetup paperSize="9"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"/>
  <sheetViews>
    <sheetView zoomScaleSheetLayoutView="100" workbookViewId="0">
      <selection activeCell="E11" sqref="E11"/>
    </sheetView>
  </sheetViews>
  <sheetFormatPr defaultRowHeight="21" customHeight="1"/>
  <cols>
    <col min="1" max="1" width="5.625" style="470" customWidth="1"/>
    <col min="2" max="2" width="10.625" style="470" customWidth="1"/>
    <col min="3" max="3" width="27.625" style="468" customWidth="1"/>
    <col min="4" max="4" width="13.625" style="468" customWidth="1"/>
    <col min="5" max="6" width="10.625" style="468" customWidth="1"/>
    <col min="7" max="8" width="8.625" style="468" customWidth="1"/>
    <col min="9" max="9" width="13.625" style="468" customWidth="1"/>
    <col min="10" max="16384" width="9" style="468"/>
  </cols>
  <sheetData>
    <row r="1" spans="1:9" s="455" customFormat="1" ht="21" customHeight="1">
      <c r="A1" s="691" t="s">
        <v>94</v>
      </c>
      <c r="B1" s="691"/>
      <c r="C1" s="691"/>
      <c r="D1" s="691"/>
      <c r="E1" s="691"/>
      <c r="F1" s="691"/>
      <c r="G1" s="691"/>
      <c r="H1" s="691"/>
      <c r="I1" s="691"/>
    </row>
    <row r="2" spans="1:9" s="455" customFormat="1" ht="21" customHeight="1">
      <c r="A2" s="690" t="s">
        <v>15</v>
      </c>
      <c r="B2" s="690"/>
      <c r="C2" s="690"/>
      <c r="D2" s="690"/>
      <c r="E2" s="690"/>
      <c r="F2" s="690"/>
      <c r="G2" s="690"/>
      <c r="H2" s="690"/>
      <c r="I2" s="690"/>
    </row>
    <row r="3" spans="1:9" s="455" customFormat="1" ht="21" customHeight="1">
      <c r="A3" s="690" t="s">
        <v>222</v>
      </c>
      <c r="B3" s="690"/>
      <c r="C3" s="690"/>
      <c r="D3" s="690"/>
      <c r="E3" s="690"/>
      <c r="F3" s="690"/>
      <c r="G3" s="690"/>
      <c r="H3" s="690"/>
      <c r="I3" s="690"/>
    </row>
    <row r="4" spans="1:9" s="455" customFormat="1" ht="21" customHeight="1">
      <c r="A4" s="690" t="s">
        <v>104</v>
      </c>
      <c r="B4" s="690"/>
      <c r="C4" s="690"/>
      <c r="D4" s="690"/>
      <c r="E4" s="690"/>
      <c r="F4" s="690"/>
      <c r="G4" s="690"/>
      <c r="H4" s="690"/>
      <c r="I4" s="690"/>
    </row>
    <row r="5" spans="1:9" s="455" customFormat="1" ht="21" customHeight="1">
      <c r="A5" s="690" t="s">
        <v>111</v>
      </c>
      <c r="B5" s="690"/>
      <c r="C5" s="690"/>
      <c r="D5" s="690"/>
      <c r="E5" s="690"/>
      <c r="F5" s="690"/>
      <c r="G5" s="690"/>
      <c r="H5" s="690"/>
      <c r="I5" s="690"/>
    </row>
    <row r="6" spans="1:9" s="455" customFormat="1" ht="21" customHeight="1">
      <c r="A6" s="690" t="s">
        <v>423</v>
      </c>
      <c r="B6" s="690"/>
      <c r="C6" s="690"/>
      <c r="D6" s="690"/>
      <c r="E6" s="690"/>
      <c r="F6" s="690"/>
      <c r="G6" s="690"/>
      <c r="H6" s="690"/>
      <c r="I6" s="690"/>
    </row>
    <row r="7" spans="1:9" s="455" customFormat="1" ht="21" customHeight="1">
      <c r="A7" s="466"/>
      <c r="B7" s="466"/>
      <c r="C7" s="467"/>
      <c r="D7" s="432">
        <v>-1</v>
      </c>
      <c r="E7" s="432">
        <v>-2</v>
      </c>
      <c r="F7" s="432">
        <v>-3</v>
      </c>
      <c r="G7" s="432">
        <v>-4</v>
      </c>
      <c r="H7" s="432">
        <v>-5</v>
      </c>
      <c r="I7" s="432">
        <v>-6</v>
      </c>
    </row>
    <row r="8" spans="1:9" ht="21" customHeight="1">
      <c r="A8" s="677" t="s">
        <v>21</v>
      </c>
      <c r="B8" s="677" t="s">
        <v>25</v>
      </c>
      <c r="C8" s="678" t="s">
        <v>106</v>
      </c>
      <c r="D8" s="433" t="s">
        <v>433</v>
      </c>
      <c r="E8" s="434" t="s">
        <v>266</v>
      </c>
      <c r="F8" s="433" t="s">
        <v>93</v>
      </c>
      <c r="G8" s="679" t="s">
        <v>92</v>
      </c>
      <c r="H8" s="680"/>
      <c r="I8" s="433" t="s">
        <v>434</v>
      </c>
    </row>
    <row r="9" spans="1:9" ht="21" customHeight="1">
      <c r="A9" s="677"/>
      <c r="B9" s="677"/>
      <c r="C9" s="678"/>
      <c r="D9" s="435" t="s">
        <v>268</v>
      </c>
      <c r="E9" s="436" t="s">
        <v>460</v>
      </c>
      <c r="F9" s="437" t="s">
        <v>460</v>
      </c>
      <c r="G9" s="438" t="s">
        <v>98</v>
      </c>
      <c r="H9" s="439" t="s">
        <v>107</v>
      </c>
      <c r="I9" s="435" t="s">
        <v>268</v>
      </c>
    </row>
    <row r="10" spans="1:9" ht="21" customHeight="1">
      <c r="A10" s="445"/>
      <c r="B10" s="445"/>
      <c r="C10" s="445"/>
      <c r="D10" s="463"/>
      <c r="E10" s="441"/>
      <c r="F10" s="441"/>
      <c r="G10" s="441"/>
      <c r="H10" s="441"/>
      <c r="I10" s="463">
        <f>SUM(D10+E10-F10+G10-H10)</f>
        <v>0</v>
      </c>
    </row>
    <row r="11" spans="1:9" ht="21" customHeight="1">
      <c r="A11" s="445"/>
      <c r="B11" s="445"/>
      <c r="C11" s="445"/>
      <c r="D11" s="441"/>
      <c r="E11" s="441"/>
      <c r="F11" s="441"/>
      <c r="G11" s="441"/>
      <c r="H11" s="441"/>
      <c r="I11" s="441">
        <f t="shared" ref="I11:I14" si="0">SUM(D11+E11-F11+G11-H11)</f>
        <v>0</v>
      </c>
    </row>
    <row r="12" spans="1:9" ht="21" customHeight="1">
      <c r="A12" s="445"/>
      <c r="B12" s="445"/>
      <c r="C12" s="445"/>
      <c r="D12" s="441"/>
      <c r="E12" s="441"/>
      <c r="F12" s="441"/>
      <c r="G12" s="441"/>
      <c r="H12" s="441"/>
      <c r="I12" s="441">
        <f t="shared" si="0"/>
        <v>0</v>
      </c>
    </row>
    <row r="13" spans="1:9" ht="21" customHeight="1">
      <c r="A13" s="445"/>
      <c r="B13" s="445"/>
      <c r="C13" s="445"/>
      <c r="D13" s="442"/>
      <c r="E13" s="442"/>
      <c r="F13" s="442"/>
      <c r="G13" s="442"/>
      <c r="H13" s="442"/>
      <c r="I13" s="441">
        <f t="shared" si="0"/>
        <v>0</v>
      </c>
    </row>
    <row r="14" spans="1:9" ht="21" customHeight="1">
      <c r="A14" s="445"/>
      <c r="B14" s="445"/>
      <c r="C14" s="445"/>
      <c r="D14" s="464"/>
      <c r="E14" s="464"/>
      <c r="F14" s="464"/>
      <c r="G14" s="464"/>
      <c r="H14" s="464"/>
      <c r="I14" s="441">
        <f t="shared" si="0"/>
        <v>0</v>
      </c>
    </row>
    <row r="15" spans="1:9" ht="21" customHeight="1">
      <c r="A15" s="685" t="s">
        <v>0</v>
      </c>
      <c r="B15" s="685"/>
      <c r="C15" s="685"/>
      <c r="D15" s="442">
        <f t="shared" ref="D15:I15" si="1">SUM(D12:D14)</f>
        <v>0</v>
      </c>
      <c r="E15" s="442">
        <f t="shared" si="1"/>
        <v>0</v>
      </c>
      <c r="F15" s="442">
        <f t="shared" si="1"/>
        <v>0</v>
      </c>
      <c r="G15" s="442">
        <f t="shared" si="1"/>
        <v>0</v>
      </c>
      <c r="H15" s="442">
        <f t="shared" si="1"/>
        <v>0</v>
      </c>
      <c r="I15" s="442">
        <f t="shared" si="1"/>
        <v>0</v>
      </c>
    </row>
    <row r="22" spans="2:8" ht="21" customHeight="1">
      <c r="B22" s="64" t="s">
        <v>246</v>
      </c>
      <c r="C22" s="421" t="s">
        <v>439</v>
      </c>
      <c r="H22" s="469"/>
    </row>
    <row r="23" spans="2:8" ht="21" customHeight="1">
      <c r="B23" s="64"/>
      <c r="C23" s="422" t="s">
        <v>440</v>
      </c>
    </row>
    <row r="24" spans="2:8" ht="21" customHeight="1">
      <c r="B24" s="64"/>
      <c r="C24" s="420" t="s">
        <v>441</v>
      </c>
    </row>
    <row r="25" spans="2:8" ht="21" customHeight="1">
      <c r="B25" s="159"/>
      <c r="C25" s="424" t="s">
        <v>442</v>
      </c>
    </row>
    <row r="26" spans="2:8" ht="21" customHeight="1">
      <c r="B26" s="159"/>
      <c r="C26" s="422" t="s">
        <v>332</v>
      </c>
    </row>
    <row r="27" spans="2:8" ht="21" customHeight="1">
      <c r="C27" s="454" t="s">
        <v>444</v>
      </c>
    </row>
  </sheetData>
  <mergeCells count="11">
    <mergeCell ref="A8:A9"/>
    <mergeCell ref="B8:B9"/>
    <mergeCell ref="C8:C9"/>
    <mergeCell ref="G8:H8"/>
    <mergeCell ref="A15:C15"/>
    <mergeCell ref="A6:I6"/>
    <mergeCell ref="A1:I1"/>
    <mergeCell ref="A2:I2"/>
    <mergeCell ref="A3:I3"/>
    <mergeCell ref="A4:I4"/>
    <mergeCell ref="A5:I5"/>
  </mergeCells>
  <printOptions horizontalCentered="1"/>
  <pageMargins left="0.39370078740157483" right="0" top="0.59055118110236227" bottom="0.39370078740157483" header="0.31496062992125984" footer="0.31496062992125984"/>
  <pageSetup paperSize="9" scale="82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"/>
  <sheetViews>
    <sheetView zoomScaleSheetLayoutView="100" workbookViewId="0">
      <selection activeCell="A10" sqref="A10:I10"/>
    </sheetView>
  </sheetViews>
  <sheetFormatPr defaultRowHeight="21" customHeight="1"/>
  <cols>
    <col min="1" max="1" width="5.625" style="470" customWidth="1"/>
    <col min="2" max="2" width="10.625" style="470" customWidth="1"/>
    <col min="3" max="3" width="27.625" style="468" customWidth="1"/>
    <col min="4" max="4" width="13.625" style="468" customWidth="1"/>
    <col min="5" max="6" width="10.625" style="468" customWidth="1"/>
    <col min="7" max="8" width="8.625" style="468" customWidth="1"/>
    <col min="9" max="9" width="13.625" style="468" customWidth="1"/>
    <col min="10" max="16384" width="9" style="468"/>
  </cols>
  <sheetData>
    <row r="1" spans="1:10" ht="21" customHeight="1">
      <c r="A1" s="691" t="s">
        <v>94</v>
      </c>
      <c r="B1" s="691"/>
      <c r="C1" s="691"/>
      <c r="D1" s="691"/>
      <c r="E1" s="691"/>
      <c r="F1" s="691"/>
      <c r="G1" s="691"/>
      <c r="H1" s="691"/>
      <c r="I1" s="691"/>
    </row>
    <row r="2" spans="1:10" ht="21" customHeight="1">
      <c r="A2" s="690" t="s">
        <v>15</v>
      </c>
      <c r="B2" s="690"/>
      <c r="C2" s="690"/>
      <c r="D2" s="690"/>
      <c r="E2" s="690"/>
      <c r="F2" s="690"/>
      <c r="G2" s="690"/>
      <c r="H2" s="690"/>
      <c r="I2" s="690"/>
    </row>
    <row r="3" spans="1:10" ht="21" customHeight="1">
      <c r="A3" s="690" t="s">
        <v>222</v>
      </c>
      <c r="B3" s="690"/>
      <c r="C3" s="690"/>
      <c r="D3" s="690"/>
      <c r="E3" s="690"/>
      <c r="F3" s="690"/>
      <c r="G3" s="690"/>
      <c r="H3" s="690"/>
      <c r="I3" s="690"/>
    </row>
    <row r="4" spans="1:10" ht="21" customHeight="1">
      <c r="A4" s="690" t="s">
        <v>104</v>
      </c>
      <c r="B4" s="690"/>
      <c r="C4" s="690"/>
      <c r="D4" s="690"/>
      <c r="E4" s="690"/>
      <c r="F4" s="690"/>
      <c r="G4" s="690"/>
      <c r="H4" s="690"/>
      <c r="I4" s="690"/>
    </row>
    <row r="5" spans="1:10" ht="21" customHeight="1">
      <c r="A5" s="690" t="s">
        <v>105</v>
      </c>
      <c r="B5" s="690"/>
      <c r="C5" s="690"/>
      <c r="D5" s="690"/>
      <c r="E5" s="690"/>
      <c r="F5" s="690"/>
      <c r="G5" s="690"/>
      <c r="H5" s="690"/>
      <c r="I5" s="690"/>
    </row>
    <row r="6" spans="1:10" ht="21" customHeight="1">
      <c r="A6" s="690" t="s">
        <v>423</v>
      </c>
      <c r="B6" s="690"/>
      <c r="C6" s="690"/>
      <c r="D6" s="690"/>
      <c r="E6" s="690"/>
      <c r="F6" s="690"/>
      <c r="G6" s="690"/>
      <c r="H6" s="690"/>
      <c r="I6" s="690"/>
    </row>
    <row r="7" spans="1:10" s="455" customFormat="1" ht="21" customHeight="1">
      <c r="A7" s="466"/>
      <c r="B7" s="466"/>
      <c r="C7" s="467"/>
      <c r="D7" s="432">
        <v>-1</v>
      </c>
      <c r="E7" s="432">
        <v>-2</v>
      </c>
      <c r="F7" s="432">
        <v>-3</v>
      </c>
      <c r="G7" s="432">
        <v>-4</v>
      </c>
      <c r="H7" s="432">
        <v>-5</v>
      </c>
      <c r="I7" s="432">
        <v>-6</v>
      </c>
    </row>
    <row r="8" spans="1:10" ht="21" customHeight="1">
      <c r="A8" s="677" t="s">
        <v>21</v>
      </c>
      <c r="B8" s="677" t="s">
        <v>25</v>
      </c>
      <c r="C8" s="678" t="s">
        <v>106</v>
      </c>
      <c r="D8" s="433" t="s">
        <v>433</v>
      </c>
      <c r="E8" s="434" t="s">
        <v>266</v>
      </c>
      <c r="F8" s="433" t="s">
        <v>93</v>
      </c>
      <c r="G8" s="679" t="s">
        <v>92</v>
      </c>
      <c r="H8" s="680"/>
      <c r="I8" s="459" t="s">
        <v>434</v>
      </c>
      <c r="J8" s="455"/>
    </row>
    <row r="9" spans="1:10" ht="21" customHeight="1">
      <c r="A9" s="677"/>
      <c r="B9" s="677"/>
      <c r="C9" s="678"/>
      <c r="D9" s="435" t="s">
        <v>268</v>
      </c>
      <c r="E9" s="471" t="s">
        <v>460</v>
      </c>
      <c r="F9" s="437" t="s">
        <v>460</v>
      </c>
      <c r="G9" s="438" t="s">
        <v>98</v>
      </c>
      <c r="H9" s="439" t="s">
        <v>107</v>
      </c>
      <c r="I9" s="435" t="s">
        <v>268</v>
      </c>
      <c r="J9" s="455"/>
    </row>
    <row r="10" spans="1:10" ht="21" customHeight="1">
      <c r="A10" s="692" t="s">
        <v>108</v>
      </c>
      <c r="B10" s="693"/>
      <c r="C10" s="693"/>
      <c r="D10" s="694"/>
      <c r="E10" s="693"/>
      <c r="F10" s="693"/>
      <c r="G10" s="693"/>
      <c r="H10" s="693"/>
      <c r="I10" s="695"/>
      <c r="J10" s="472"/>
    </row>
    <row r="11" spans="1:10" s="476" customFormat="1" ht="21" customHeight="1">
      <c r="A11" s="473"/>
      <c r="B11" s="473"/>
      <c r="C11" s="474"/>
      <c r="D11" s="441"/>
      <c r="E11" s="441"/>
      <c r="F11" s="441"/>
      <c r="G11" s="441"/>
      <c r="H11" s="441"/>
      <c r="I11" s="441">
        <f>SUM(D11+E11-F11+G11-H11)</f>
        <v>0</v>
      </c>
      <c r="J11" s="475"/>
    </row>
    <row r="12" spans="1:10" s="476" customFormat="1" ht="21" customHeight="1">
      <c r="A12" s="473"/>
      <c r="B12" s="473"/>
      <c r="C12" s="474"/>
      <c r="D12" s="441"/>
      <c r="E12" s="441"/>
      <c r="F12" s="441"/>
      <c r="G12" s="441"/>
      <c r="H12" s="441"/>
      <c r="I12" s="441">
        <f t="shared" ref="I12:I13" si="0">SUM(D12+E12-F12+G12-H12)</f>
        <v>0</v>
      </c>
      <c r="J12" s="475"/>
    </row>
    <row r="13" spans="1:10" s="476" customFormat="1" ht="21" customHeight="1">
      <c r="A13" s="473"/>
      <c r="B13" s="473"/>
      <c r="C13" s="474"/>
      <c r="D13" s="441"/>
      <c r="E13" s="441"/>
      <c r="F13" s="441"/>
      <c r="G13" s="441"/>
      <c r="H13" s="441"/>
      <c r="I13" s="441">
        <f t="shared" si="0"/>
        <v>0</v>
      </c>
      <c r="J13" s="475"/>
    </row>
    <row r="14" spans="1:10" ht="21" customHeight="1">
      <c r="A14" s="674" t="s">
        <v>0</v>
      </c>
      <c r="B14" s="674"/>
      <c r="C14" s="674"/>
      <c r="D14" s="442">
        <f t="shared" ref="D14:I14" si="1">SUM(D11:D13)</f>
        <v>0</v>
      </c>
      <c r="E14" s="442">
        <f t="shared" si="1"/>
        <v>0</v>
      </c>
      <c r="F14" s="442">
        <f t="shared" si="1"/>
        <v>0</v>
      </c>
      <c r="G14" s="442">
        <f t="shared" si="1"/>
        <v>0</v>
      </c>
      <c r="H14" s="442">
        <f t="shared" si="1"/>
        <v>0</v>
      </c>
      <c r="I14" s="442">
        <f t="shared" si="1"/>
        <v>0</v>
      </c>
      <c r="J14" s="472"/>
    </row>
    <row r="15" spans="1:10" ht="21" customHeight="1">
      <c r="A15" s="692" t="s">
        <v>109</v>
      </c>
      <c r="B15" s="693"/>
      <c r="C15" s="693"/>
      <c r="D15" s="693"/>
      <c r="E15" s="693"/>
      <c r="F15" s="693"/>
      <c r="G15" s="693"/>
      <c r="H15" s="693"/>
      <c r="I15" s="696"/>
      <c r="J15" s="472"/>
    </row>
    <row r="16" spans="1:10" s="476" customFormat="1" ht="21" customHeight="1">
      <c r="A16" s="473"/>
      <c r="B16" s="473"/>
      <c r="C16" s="474"/>
      <c r="D16" s="441"/>
      <c r="E16" s="441"/>
      <c r="F16" s="441"/>
      <c r="G16" s="441"/>
      <c r="H16" s="441"/>
      <c r="I16" s="441">
        <f>SUM(D16+E16-F16+G16-H16)</f>
        <v>0</v>
      </c>
      <c r="J16" s="475"/>
    </row>
    <row r="17" spans="1:10" s="476" customFormat="1" ht="21" customHeight="1">
      <c r="A17" s="473"/>
      <c r="B17" s="473"/>
      <c r="C17" s="474"/>
      <c r="D17" s="441"/>
      <c r="E17" s="441"/>
      <c r="F17" s="441"/>
      <c r="G17" s="441"/>
      <c r="H17" s="441"/>
      <c r="I17" s="441">
        <f t="shared" ref="I17:I18" si="2">SUM(D17+E17-F17+G17-H17)</f>
        <v>0</v>
      </c>
      <c r="J17" s="475"/>
    </row>
    <row r="18" spans="1:10" s="476" customFormat="1" ht="21" customHeight="1">
      <c r="A18" s="473"/>
      <c r="B18" s="473"/>
      <c r="C18" s="474"/>
      <c r="D18" s="441"/>
      <c r="E18" s="441"/>
      <c r="F18" s="441"/>
      <c r="G18" s="441"/>
      <c r="H18" s="441"/>
      <c r="I18" s="441">
        <f t="shared" si="2"/>
        <v>0</v>
      </c>
      <c r="J18" s="475"/>
    </row>
    <row r="19" spans="1:10" ht="21" customHeight="1">
      <c r="A19" s="674" t="s">
        <v>0</v>
      </c>
      <c r="B19" s="674"/>
      <c r="C19" s="674"/>
      <c r="D19" s="442">
        <f t="shared" ref="D19:I19" si="3">SUM(D16:D18)</f>
        <v>0</v>
      </c>
      <c r="E19" s="442">
        <f t="shared" si="3"/>
        <v>0</v>
      </c>
      <c r="F19" s="442">
        <f t="shared" si="3"/>
        <v>0</v>
      </c>
      <c r="G19" s="442">
        <f t="shared" si="3"/>
        <v>0</v>
      </c>
      <c r="H19" s="442">
        <f t="shared" si="3"/>
        <v>0</v>
      </c>
      <c r="I19" s="442">
        <f t="shared" si="3"/>
        <v>0</v>
      </c>
      <c r="J19" s="472"/>
    </row>
    <row r="20" spans="1:10" ht="21" customHeight="1">
      <c r="A20" s="692" t="s">
        <v>110</v>
      </c>
      <c r="B20" s="693"/>
      <c r="C20" s="693"/>
      <c r="D20" s="693"/>
      <c r="E20" s="693"/>
      <c r="F20" s="693"/>
      <c r="G20" s="693"/>
      <c r="H20" s="693"/>
      <c r="I20" s="696"/>
      <c r="J20" s="472"/>
    </row>
    <row r="21" spans="1:10" s="476" customFormat="1" ht="21" customHeight="1">
      <c r="A21" s="473"/>
      <c r="B21" s="473"/>
      <c r="C21" s="474"/>
      <c r="D21" s="441"/>
      <c r="E21" s="441"/>
      <c r="F21" s="441"/>
      <c r="G21" s="441"/>
      <c r="H21" s="441"/>
      <c r="I21" s="441"/>
      <c r="J21" s="475"/>
    </row>
    <row r="22" spans="1:10" s="476" customFormat="1" ht="21" customHeight="1">
      <c r="A22" s="473"/>
      <c r="B22" s="473"/>
      <c r="C22" s="474"/>
      <c r="D22" s="441"/>
      <c r="E22" s="441"/>
      <c r="F22" s="441"/>
      <c r="G22" s="441"/>
      <c r="H22" s="441"/>
      <c r="I22" s="441">
        <f t="shared" ref="I22:I23" si="4">SUM(D22+E22-F22+G22-H22)</f>
        <v>0</v>
      </c>
      <c r="J22" s="475"/>
    </row>
    <row r="23" spans="1:10" s="476" customFormat="1" ht="21" customHeight="1">
      <c r="A23" s="473"/>
      <c r="B23" s="473"/>
      <c r="C23" s="474"/>
      <c r="D23" s="441"/>
      <c r="E23" s="441"/>
      <c r="F23" s="441"/>
      <c r="G23" s="441"/>
      <c r="H23" s="441"/>
      <c r="I23" s="441">
        <f t="shared" si="4"/>
        <v>0</v>
      </c>
      <c r="J23" s="475"/>
    </row>
    <row r="24" spans="1:10" ht="21" customHeight="1">
      <c r="A24" s="674" t="s">
        <v>0</v>
      </c>
      <c r="B24" s="674"/>
      <c r="C24" s="674"/>
      <c r="D24" s="442">
        <f t="shared" ref="D24:I24" si="5">SUM(D21:D23)</f>
        <v>0</v>
      </c>
      <c r="E24" s="442">
        <f t="shared" si="5"/>
        <v>0</v>
      </c>
      <c r="F24" s="442">
        <f t="shared" si="5"/>
        <v>0</v>
      </c>
      <c r="G24" s="442">
        <f t="shared" si="5"/>
        <v>0</v>
      </c>
      <c r="H24" s="442">
        <f t="shared" si="5"/>
        <v>0</v>
      </c>
      <c r="I24" s="442">
        <f t="shared" si="5"/>
        <v>0</v>
      </c>
      <c r="J24" s="472"/>
    </row>
    <row r="25" spans="1:10" ht="21" customHeight="1">
      <c r="A25" s="685" t="s">
        <v>22</v>
      </c>
      <c r="B25" s="685"/>
      <c r="C25" s="685"/>
      <c r="D25" s="448">
        <f>SUM(D14+D19+D24)</f>
        <v>0</v>
      </c>
      <c r="E25" s="448">
        <f t="shared" ref="E25:I25" si="6">SUM(E14+E19+E24)</f>
        <v>0</v>
      </c>
      <c r="F25" s="448">
        <f t="shared" si="6"/>
        <v>0</v>
      </c>
      <c r="G25" s="448">
        <f t="shared" si="6"/>
        <v>0</v>
      </c>
      <c r="H25" s="448">
        <f t="shared" si="6"/>
        <v>0</v>
      </c>
      <c r="I25" s="448">
        <f t="shared" si="6"/>
        <v>0</v>
      </c>
      <c r="J25" s="472"/>
    </row>
    <row r="26" spans="1:10" ht="21" customHeight="1">
      <c r="A26" s="465"/>
      <c r="B26" s="465"/>
      <c r="C26" s="455"/>
      <c r="D26" s="455"/>
      <c r="E26" s="455"/>
      <c r="F26" s="455"/>
      <c r="G26" s="455"/>
      <c r="H26" s="455"/>
      <c r="I26" s="455"/>
    </row>
    <row r="32" spans="1:10" ht="21" customHeight="1">
      <c r="B32" s="64" t="s">
        <v>246</v>
      </c>
      <c r="C32" s="421" t="s">
        <v>439</v>
      </c>
      <c r="H32" s="469"/>
    </row>
    <row r="33" spans="2:3" ht="21" customHeight="1">
      <c r="B33" s="64"/>
      <c r="C33" s="422" t="s">
        <v>440</v>
      </c>
    </row>
    <row r="34" spans="2:3" ht="21" customHeight="1">
      <c r="B34" s="64"/>
      <c r="C34" s="420" t="s">
        <v>441</v>
      </c>
    </row>
    <row r="35" spans="2:3" ht="21" customHeight="1">
      <c r="B35" s="159"/>
      <c r="C35" s="424" t="s">
        <v>442</v>
      </c>
    </row>
    <row r="36" spans="2:3" ht="21" customHeight="1">
      <c r="B36" s="159"/>
      <c r="C36" s="422" t="s">
        <v>332</v>
      </c>
    </row>
    <row r="37" spans="2:3" ht="21" customHeight="1">
      <c r="C37" s="454" t="s">
        <v>444</v>
      </c>
    </row>
  </sheetData>
  <mergeCells count="17">
    <mergeCell ref="A15:I15"/>
    <mergeCell ref="A19:C19"/>
    <mergeCell ref="A20:I20"/>
    <mergeCell ref="A24:C24"/>
    <mergeCell ref="A25:C25"/>
    <mergeCell ref="A14:C14"/>
    <mergeCell ref="A1:I1"/>
    <mergeCell ref="A2:I2"/>
    <mergeCell ref="A3:I3"/>
    <mergeCell ref="A4:I4"/>
    <mergeCell ref="A5:I5"/>
    <mergeCell ref="A6:I6"/>
    <mergeCell ref="A8:A9"/>
    <mergeCell ref="B8:B9"/>
    <mergeCell ref="C8:C9"/>
    <mergeCell ref="G8:H8"/>
    <mergeCell ref="A10:I10"/>
  </mergeCells>
  <printOptions horizontalCentered="1"/>
  <pageMargins left="0.39370078740157483" right="0.19685039370078741" top="0.59055118110236227" bottom="0.39370078740157483" header="0.31496062992125984" footer="0.31496062992125984"/>
  <pageSetup paperSize="9" scale="8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5"/>
  <sheetViews>
    <sheetView workbookViewId="0">
      <selection activeCell="C34" sqref="C34"/>
    </sheetView>
  </sheetViews>
  <sheetFormatPr defaultRowHeight="21" customHeight="1"/>
  <cols>
    <col min="1" max="1" width="5.625" style="212" customWidth="1"/>
    <col min="2" max="2" width="12.625" style="212" customWidth="1"/>
    <col min="3" max="3" width="24.5" style="212" customWidth="1"/>
    <col min="4" max="4" width="11.375" style="212" customWidth="1"/>
    <col min="5" max="5" width="10.75" style="212" customWidth="1"/>
    <col min="6" max="6" width="8.125" style="212" customWidth="1"/>
    <col min="7" max="7" width="9.625" style="212" customWidth="1"/>
    <col min="8" max="11" width="8.125" style="212" customWidth="1"/>
    <col min="12" max="12" width="8.625" style="212" customWidth="1"/>
    <col min="13" max="13" width="8" style="212" customWidth="1"/>
    <col min="14" max="14" width="9.125" style="212" customWidth="1"/>
    <col min="15" max="15" width="9" style="212" customWidth="1"/>
    <col min="16" max="16384" width="9" style="212"/>
  </cols>
  <sheetData>
    <row r="1" spans="1:14" ht="21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20" t="s">
        <v>91</v>
      </c>
    </row>
    <row r="2" spans="1:14" ht="21" customHeight="1">
      <c r="A2" s="658" t="s">
        <v>15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230"/>
    </row>
    <row r="3" spans="1:14" ht="21" customHeight="1">
      <c r="A3" s="658" t="s">
        <v>245</v>
      </c>
      <c r="B3" s="658"/>
      <c r="C3" s="658"/>
      <c r="D3" s="658"/>
      <c r="E3" s="658"/>
      <c r="F3" s="658"/>
      <c r="G3" s="658"/>
      <c r="H3" s="658"/>
      <c r="I3" s="658"/>
      <c r="J3" s="658"/>
      <c r="K3" s="658"/>
      <c r="L3" s="658"/>
      <c r="M3" s="658"/>
      <c r="N3" s="230"/>
    </row>
    <row r="4" spans="1:14" ht="21" customHeight="1">
      <c r="A4" s="702" t="s">
        <v>261</v>
      </c>
      <c r="B4" s="702"/>
      <c r="C4" s="702"/>
      <c r="D4" s="702"/>
      <c r="E4" s="702"/>
      <c r="F4" s="702"/>
      <c r="G4" s="702"/>
      <c r="H4" s="702"/>
      <c r="I4" s="702"/>
      <c r="J4" s="702"/>
      <c r="K4" s="702"/>
      <c r="L4" s="702"/>
      <c r="M4" s="702"/>
      <c r="N4" s="230"/>
    </row>
    <row r="5" spans="1:14" ht="21" customHeight="1">
      <c r="A5" s="661" t="s">
        <v>423</v>
      </c>
      <c r="B5" s="661"/>
      <c r="C5" s="661"/>
      <c r="D5" s="661"/>
      <c r="E5" s="661"/>
      <c r="F5" s="661"/>
      <c r="G5" s="661"/>
      <c r="H5" s="661"/>
      <c r="I5" s="661"/>
      <c r="J5" s="661"/>
      <c r="K5" s="661"/>
      <c r="L5" s="661"/>
      <c r="M5" s="661"/>
      <c r="N5" s="108"/>
    </row>
    <row r="6" spans="1:14" ht="21" customHeight="1">
      <c r="A6" s="161"/>
      <c r="B6" s="161"/>
      <c r="C6" s="161"/>
      <c r="D6" s="180">
        <v>-1</v>
      </c>
      <c r="E6" s="180">
        <v>-2</v>
      </c>
      <c r="F6" s="180">
        <v>-3</v>
      </c>
      <c r="G6" s="180">
        <v>-4</v>
      </c>
      <c r="H6" s="180">
        <v>-5</v>
      </c>
      <c r="I6" s="180">
        <v>-6</v>
      </c>
      <c r="J6" s="180">
        <v>-7</v>
      </c>
      <c r="K6" s="180">
        <v>-8</v>
      </c>
      <c r="L6" s="180">
        <v>-9</v>
      </c>
      <c r="M6" s="161"/>
      <c r="N6" s="108"/>
    </row>
    <row r="7" spans="1:14" s="232" customFormat="1" ht="21" customHeight="1">
      <c r="A7" s="660" t="s">
        <v>21</v>
      </c>
      <c r="B7" s="660" t="s">
        <v>25</v>
      </c>
      <c r="C7" s="660" t="s">
        <v>90</v>
      </c>
      <c r="D7" s="660" t="s">
        <v>89</v>
      </c>
      <c r="E7" s="703" t="s">
        <v>435</v>
      </c>
      <c r="F7" s="703"/>
      <c r="G7" s="703"/>
      <c r="H7" s="703" t="s">
        <v>274</v>
      </c>
      <c r="I7" s="703"/>
      <c r="J7" s="703"/>
      <c r="K7" s="703"/>
      <c r="L7" s="704" t="s">
        <v>88</v>
      </c>
      <c r="M7" s="660" t="s">
        <v>4</v>
      </c>
      <c r="N7" s="231"/>
    </row>
    <row r="8" spans="1:14" s="232" customFormat="1" ht="21" customHeight="1">
      <c r="A8" s="660"/>
      <c r="B8" s="660"/>
      <c r="C8" s="660"/>
      <c r="D8" s="660"/>
      <c r="E8" s="660" t="s">
        <v>87</v>
      </c>
      <c r="F8" s="660" t="s">
        <v>86</v>
      </c>
      <c r="G8" s="699" t="s">
        <v>0</v>
      </c>
      <c r="H8" s="697" t="s">
        <v>85</v>
      </c>
      <c r="I8" s="94" t="s">
        <v>84</v>
      </c>
      <c r="J8" s="94" t="s">
        <v>84</v>
      </c>
      <c r="K8" s="697" t="s">
        <v>83</v>
      </c>
      <c r="L8" s="705"/>
      <c r="M8" s="660"/>
      <c r="N8" s="231"/>
    </row>
    <row r="9" spans="1:14" s="232" customFormat="1" ht="21" customHeight="1">
      <c r="A9" s="660"/>
      <c r="B9" s="660"/>
      <c r="C9" s="660"/>
      <c r="D9" s="660"/>
      <c r="E9" s="660"/>
      <c r="F9" s="660"/>
      <c r="G9" s="699"/>
      <c r="H9" s="698"/>
      <c r="I9" s="234" t="s">
        <v>82</v>
      </c>
      <c r="J9" s="234" t="s">
        <v>81</v>
      </c>
      <c r="K9" s="698"/>
      <c r="L9" s="705"/>
      <c r="M9" s="660"/>
      <c r="N9" s="231"/>
    </row>
    <row r="10" spans="1:14" ht="21" customHeight="1">
      <c r="A10" s="93"/>
      <c r="B10" s="93"/>
      <c r="C10" s="93"/>
      <c r="D10" s="92"/>
      <c r="E10" s="92"/>
      <c r="F10" s="92"/>
      <c r="G10" s="92">
        <f>SUM(E10:F10)</f>
        <v>0</v>
      </c>
      <c r="H10" s="477"/>
      <c r="I10" s="477"/>
      <c r="J10" s="477"/>
      <c r="K10" s="477"/>
      <c r="L10" s="194"/>
      <c r="M10" s="93"/>
    </row>
    <row r="11" spans="1:14" ht="21" customHeight="1">
      <c r="A11" s="93"/>
      <c r="B11" s="93"/>
      <c r="C11" s="93"/>
      <c r="D11" s="92"/>
      <c r="E11" s="92"/>
      <c r="F11" s="92"/>
      <c r="G11" s="92">
        <f t="shared" ref="G11:G13" si="0">SUM(E11:F11)</f>
        <v>0</v>
      </c>
      <c r="H11" s="92"/>
      <c r="I11" s="92"/>
      <c r="J11" s="92"/>
      <c r="K11" s="92"/>
      <c r="L11" s="194"/>
      <c r="M11" s="93"/>
    </row>
    <row r="12" spans="1:14" ht="21" customHeight="1">
      <c r="A12" s="93"/>
      <c r="B12" s="93"/>
      <c r="C12" s="93"/>
      <c r="D12" s="92"/>
      <c r="E12" s="92"/>
      <c r="F12" s="92"/>
      <c r="G12" s="92">
        <f t="shared" si="0"/>
        <v>0</v>
      </c>
      <c r="H12" s="92"/>
      <c r="I12" s="92"/>
      <c r="J12" s="92"/>
      <c r="K12" s="92"/>
      <c r="L12" s="194"/>
      <c r="M12" s="93"/>
    </row>
    <row r="13" spans="1:14" ht="21" customHeight="1">
      <c r="A13" s="93"/>
      <c r="B13" s="93"/>
      <c r="C13" s="93"/>
      <c r="D13" s="270"/>
      <c r="E13" s="270"/>
      <c r="F13" s="270"/>
      <c r="G13" s="92">
        <f t="shared" si="0"/>
        <v>0</v>
      </c>
      <c r="H13" s="270"/>
      <c r="I13" s="270"/>
      <c r="J13" s="270"/>
      <c r="K13" s="270"/>
      <c r="L13" s="194"/>
      <c r="M13" s="93"/>
    </row>
    <row r="14" spans="1:14" ht="21" customHeight="1">
      <c r="A14" s="700" t="s">
        <v>0</v>
      </c>
      <c r="B14" s="700"/>
      <c r="C14" s="701"/>
      <c r="D14" s="193">
        <f>SUM(D10:D13)</f>
        <v>0</v>
      </c>
      <c r="E14" s="193">
        <f t="shared" ref="E14:K14" si="1">SUM(E10:E13)</f>
        <v>0</v>
      </c>
      <c r="F14" s="193">
        <f t="shared" si="1"/>
        <v>0</v>
      </c>
      <c r="G14" s="193">
        <f t="shared" si="1"/>
        <v>0</v>
      </c>
      <c r="H14" s="193">
        <f t="shared" si="1"/>
        <v>0</v>
      </c>
      <c r="I14" s="193">
        <f t="shared" si="1"/>
        <v>0</v>
      </c>
      <c r="J14" s="193">
        <f t="shared" si="1"/>
        <v>0</v>
      </c>
      <c r="K14" s="193">
        <f t="shared" si="1"/>
        <v>0</v>
      </c>
      <c r="L14" s="269"/>
      <c r="M14" s="193"/>
    </row>
    <row r="17" spans="2:5" ht="21" customHeight="1">
      <c r="C17" s="221"/>
      <c r="D17" s="233"/>
    </row>
    <row r="18" spans="2:5" ht="21" customHeight="1">
      <c r="C18" s="221"/>
    </row>
    <row r="21" spans="2:5" ht="21" customHeight="1">
      <c r="B21" s="1" t="s">
        <v>247</v>
      </c>
      <c r="C21" s="86" t="s">
        <v>263</v>
      </c>
    </row>
    <row r="22" spans="2:5" ht="21" customHeight="1">
      <c r="B22" s="1"/>
      <c r="C22" s="160" t="s">
        <v>445</v>
      </c>
      <c r="D22" s="233"/>
    </row>
    <row r="23" spans="2:5" ht="21" customHeight="1">
      <c r="B23" s="1"/>
      <c r="C23" s="64" t="s">
        <v>446</v>
      </c>
      <c r="D23" s="223"/>
    </row>
    <row r="24" spans="2:5" ht="21" customHeight="1">
      <c r="B24" s="1"/>
      <c r="C24" s="64" t="s">
        <v>333</v>
      </c>
      <c r="D24" s="221"/>
      <c r="E24" s="2"/>
    </row>
    <row r="25" spans="2:5" ht="21" customHeight="1">
      <c r="C25" s="212" t="s">
        <v>462</v>
      </c>
      <c r="D25" s="221"/>
    </row>
  </sheetData>
  <mergeCells count="18">
    <mergeCell ref="F8:F9"/>
    <mergeCell ref="H8:H9"/>
    <mergeCell ref="K8:K9"/>
    <mergeCell ref="G8:G9"/>
    <mergeCell ref="A14:C14"/>
    <mergeCell ref="A2:M2"/>
    <mergeCell ref="A3:M3"/>
    <mergeCell ref="A4:M4"/>
    <mergeCell ref="A7:A9"/>
    <mergeCell ref="B7:B9"/>
    <mergeCell ref="C7:C9"/>
    <mergeCell ref="D7:D9"/>
    <mergeCell ref="E7:G7"/>
    <mergeCell ref="H7:K7"/>
    <mergeCell ref="L7:L9"/>
    <mergeCell ref="A5:M5"/>
    <mergeCell ref="M7:M9"/>
    <mergeCell ref="E8:E9"/>
  </mergeCells>
  <pageMargins left="0.39370078740157483" right="0.19685039370078741" top="0.59055118110236227" bottom="0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4"/>
  <sheetViews>
    <sheetView zoomScale="60" zoomScaleNormal="60" zoomScaleSheetLayoutView="100" workbookViewId="0">
      <selection activeCell="E32" sqref="E32"/>
    </sheetView>
  </sheetViews>
  <sheetFormatPr defaultColWidth="12.625" defaultRowHeight="27" customHeight="1"/>
  <cols>
    <col min="1" max="1" width="2.25" style="16" customWidth="1"/>
    <col min="2" max="2" width="40.625" style="16" customWidth="1"/>
    <col min="3" max="5" width="10.625" style="16" customWidth="1"/>
    <col min="6" max="6" width="7.5" style="16" customWidth="1"/>
    <col min="7" max="21" width="10.625" style="16" customWidth="1"/>
    <col min="22" max="16384" width="12.625" style="16"/>
  </cols>
  <sheetData>
    <row r="1" spans="1:21" s="6" customFormat="1" ht="27" customHeight="1">
      <c r="A1" s="236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181"/>
      <c r="U1" s="168" t="s">
        <v>91</v>
      </c>
    </row>
    <row r="2" spans="1:21" s="6" customFormat="1" ht="27" customHeight="1">
      <c r="A2" s="663" t="s">
        <v>15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3"/>
      <c r="T2" s="663"/>
      <c r="U2" s="663"/>
    </row>
    <row r="3" spans="1:21" s="6" customFormat="1" ht="27" customHeight="1">
      <c r="A3" s="663" t="s">
        <v>223</v>
      </c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663"/>
      <c r="S3" s="663"/>
      <c r="T3" s="663"/>
      <c r="U3" s="663"/>
    </row>
    <row r="4" spans="1:21" s="6" customFormat="1" ht="27" customHeight="1">
      <c r="A4" s="663" t="s">
        <v>147</v>
      </c>
      <c r="B4" s="663"/>
      <c r="C4" s="663"/>
      <c r="D4" s="663"/>
      <c r="E4" s="663"/>
      <c r="F4" s="663"/>
      <c r="G4" s="663"/>
      <c r="H4" s="663"/>
      <c r="I4" s="663"/>
      <c r="J4" s="663"/>
      <c r="K4" s="663"/>
      <c r="L4" s="663"/>
      <c r="M4" s="663"/>
      <c r="N4" s="663"/>
      <c r="O4" s="663"/>
      <c r="P4" s="663"/>
      <c r="Q4" s="663"/>
      <c r="R4" s="663"/>
      <c r="S4" s="663"/>
      <c r="T4" s="663"/>
      <c r="U4" s="663"/>
    </row>
    <row r="5" spans="1:21" s="6" customFormat="1" ht="27" customHeight="1">
      <c r="A5" s="663" t="s">
        <v>148</v>
      </c>
      <c r="B5" s="663"/>
      <c r="C5" s="663"/>
      <c r="D5" s="663"/>
      <c r="E5" s="663"/>
      <c r="F5" s="663"/>
      <c r="G5" s="663"/>
      <c r="H5" s="663"/>
      <c r="I5" s="663"/>
      <c r="J5" s="663"/>
      <c r="K5" s="663"/>
      <c r="L5" s="663"/>
      <c r="M5" s="663"/>
      <c r="N5" s="663"/>
      <c r="O5" s="663"/>
      <c r="P5" s="663"/>
      <c r="Q5" s="663"/>
      <c r="R5" s="663"/>
      <c r="S5" s="663"/>
      <c r="T5" s="663"/>
      <c r="U5" s="663"/>
    </row>
    <row r="6" spans="1:21" s="6" customFormat="1" ht="27" customHeight="1">
      <c r="A6" s="663" t="s">
        <v>423</v>
      </c>
      <c r="B6" s="663"/>
      <c r="C6" s="663"/>
      <c r="D6" s="663"/>
      <c r="E6" s="663"/>
      <c r="F6" s="663"/>
      <c r="G6" s="663"/>
      <c r="H6" s="663"/>
      <c r="I6" s="663"/>
      <c r="J6" s="663"/>
      <c r="K6" s="663"/>
      <c r="L6" s="663"/>
      <c r="M6" s="663"/>
      <c r="N6" s="663"/>
      <c r="O6" s="663"/>
      <c r="P6" s="663"/>
      <c r="Q6" s="663"/>
      <c r="R6" s="663"/>
      <c r="S6" s="663"/>
      <c r="T6" s="663"/>
      <c r="U6" s="663"/>
    </row>
    <row r="7" spans="1:21" ht="27" customHeight="1">
      <c r="A7" s="117"/>
      <c r="B7" s="117"/>
      <c r="C7" s="117"/>
      <c r="D7" s="235">
        <v>-1</v>
      </c>
      <c r="E7" s="235">
        <v>-2</v>
      </c>
      <c r="F7" s="235">
        <v>-3</v>
      </c>
      <c r="G7" s="235">
        <v>-4</v>
      </c>
      <c r="H7" s="235">
        <v>-5</v>
      </c>
      <c r="I7" s="235">
        <v>-5</v>
      </c>
      <c r="J7" s="235">
        <v>-5</v>
      </c>
      <c r="K7" s="235">
        <v>-6</v>
      </c>
      <c r="L7" s="235">
        <v>-7</v>
      </c>
      <c r="M7" s="235">
        <v>-8</v>
      </c>
      <c r="N7" s="235">
        <v>-9</v>
      </c>
      <c r="O7" s="235">
        <v>-10</v>
      </c>
      <c r="P7" s="235">
        <v>-11</v>
      </c>
      <c r="Q7" s="235">
        <v>-12</v>
      </c>
      <c r="R7" s="235">
        <v>-13</v>
      </c>
      <c r="S7" s="235">
        <v>-14</v>
      </c>
      <c r="T7" s="235">
        <v>-15</v>
      </c>
      <c r="U7" s="235"/>
    </row>
    <row r="8" spans="1:21" s="328" customFormat="1" ht="27" customHeight="1">
      <c r="A8" s="712" t="s">
        <v>118</v>
      </c>
      <c r="B8" s="709"/>
      <c r="C8" s="280" t="s">
        <v>275</v>
      </c>
      <c r="D8" s="713" t="s">
        <v>89</v>
      </c>
      <c r="E8" s="280" t="s">
        <v>87</v>
      </c>
      <c r="F8" s="284" t="s">
        <v>128</v>
      </c>
      <c r="G8" s="280" t="s">
        <v>87</v>
      </c>
      <c r="H8" s="709" t="s">
        <v>435</v>
      </c>
      <c r="I8" s="710"/>
      <c r="J8" s="710"/>
      <c r="K8" s="710"/>
      <c r="L8" s="710"/>
      <c r="M8" s="710"/>
      <c r="N8" s="710"/>
      <c r="O8" s="710"/>
      <c r="P8" s="709" t="s">
        <v>274</v>
      </c>
      <c r="Q8" s="710"/>
      <c r="R8" s="710"/>
      <c r="S8" s="710"/>
      <c r="T8" s="280" t="s">
        <v>129</v>
      </c>
      <c r="U8" s="706" t="s">
        <v>4</v>
      </c>
    </row>
    <row r="9" spans="1:21" s="328" customFormat="1" ht="27" customHeight="1">
      <c r="A9" s="712"/>
      <c r="B9" s="709"/>
      <c r="C9" s="281" t="s">
        <v>119</v>
      </c>
      <c r="D9" s="714"/>
      <c r="E9" s="281" t="s">
        <v>97</v>
      </c>
      <c r="F9" s="285" t="s">
        <v>130</v>
      </c>
      <c r="G9" s="281" t="s">
        <v>131</v>
      </c>
      <c r="H9" s="709" t="s">
        <v>149</v>
      </c>
      <c r="I9" s="710"/>
      <c r="J9" s="711"/>
      <c r="K9" s="706" t="s">
        <v>86</v>
      </c>
      <c r="L9" s="706" t="s">
        <v>133</v>
      </c>
      <c r="M9" s="706" t="s">
        <v>96</v>
      </c>
      <c r="N9" s="280" t="s">
        <v>134</v>
      </c>
      <c r="O9" s="706" t="s">
        <v>0</v>
      </c>
      <c r="P9" s="706" t="s">
        <v>85</v>
      </c>
      <c r="Q9" s="280" t="s">
        <v>84</v>
      </c>
      <c r="R9" s="280" t="s">
        <v>84</v>
      </c>
      <c r="S9" s="706" t="s">
        <v>83</v>
      </c>
      <c r="T9" s="281" t="s">
        <v>135</v>
      </c>
      <c r="U9" s="707"/>
    </row>
    <row r="10" spans="1:21" s="328" customFormat="1" ht="27" customHeight="1">
      <c r="A10" s="712"/>
      <c r="B10" s="709"/>
      <c r="C10" s="282" t="s">
        <v>120</v>
      </c>
      <c r="D10" s="715"/>
      <c r="E10" s="282" t="s">
        <v>136</v>
      </c>
      <c r="F10" s="286"/>
      <c r="G10" s="282" t="s">
        <v>137</v>
      </c>
      <c r="H10" s="283" t="s">
        <v>87</v>
      </c>
      <c r="I10" s="283" t="s">
        <v>138</v>
      </c>
      <c r="J10" s="283" t="s">
        <v>0</v>
      </c>
      <c r="K10" s="708"/>
      <c r="L10" s="708"/>
      <c r="M10" s="708"/>
      <c r="N10" s="282" t="s">
        <v>139</v>
      </c>
      <c r="O10" s="708"/>
      <c r="P10" s="708"/>
      <c r="Q10" s="282" t="s">
        <v>82</v>
      </c>
      <c r="R10" s="282" t="s">
        <v>81</v>
      </c>
      <c r="S10" s="708"/>
      <c r="T10" s="282"/>
      <c r="U10" s="708"/>
    </row>
    <row r="11" spans="1:21" s="6" customFormat="1" ht="27" customHeight="1">
      <c r="A11" s="716" t="s">
        <v>121</v>
      </c>
      <c r="B11" s="717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240"/>
    </row>
    <row r="12" spans="1:21" ht="27" customHeight="1">
      <c r="A12" s="241"/>
      <c r="B12" s="112" t="s">
        <v>114</v>
      </c>
      <c r="C12" s="347"/>
      <c r="D12" s="342"/>
      <c r="E12" s="342"/>
      <c r="F12" s="341"/>
      <c r="G12" s="342"/>
      <c r="H12" s="101"/>
      <c r="I12" s="101"/>
      <c r="J12" s="101">
        <f>SUM(H12:I12)</f>
        <v>0</v>
      </c>
      <c r="K12" s="101"/>
      <c r="L12" s="101"/>
      <c r="M12" s="101"/>
      <c r="N12" s="101"/>
      <c r="O12" s="101">
        <f>SUM(J12:N12)</f>
        <v>0</v>
      </c>
      <c r="P12" s="478"/>
      <c r="Q12" s="478"/>
      <c r="R12" s="478"/>
      <c r="S12" s="478"/>
      <c r="T12" s="114"/>
      <c r="U12" s="218"/>
    </row>
    <row r="13" spans="1:21" ht="27" customHeight="1">
      <c r="A13" s="241"/>
      <c r="B13" s="112" t="s">
        <v>115</v>
      </c>
      <c r="C13" s="347"/>
      <c r="D13" s="342"/>
      <c r="E13" s="342"/>
      <c r="F13" s="341"/>
      <c r="G13" s="342"/>
      <c r="H13" s="101"/>
      <c r="I13" s="101"/>
      <c r="J13" s="101">
        <f t="shared" ref="J13:J17" si="0">SUM(H13:I13)</f>
        <v>0</v>
      </c>
      <c r="K13" s="101"/>
      <c r="L13" s="101"/>
      <c r="M13" s="101"/>
      <c r="N13" s="101"/>
      <c r="O13" s="101">
        <f t="shared" ref="O13:O17" si="1">SUM(J13:N13)</f>
        <v>0</v>
      </c>
      <c r="P13" s="478"/>
      <c r="Q13" s="478"/>
      <c r="R13" s="478"/>
      <c r="S13" s="478"/>
      <c r="T13" s="114"/>
      <c r="U13" s="218"/>
    </row>
    <row r="14" spans="1:21" ht="27" customHeight="1">
      <c r="A14" s="241"/>
      <c r="B14" s="112" t="s">
        <v>116</v>
      </c>
      <c r="C14" s="347"/>
      <c r="D14" s="342"/>
      <c r="E14" s="342"/>
      <c r="F14" s="341"/>
      <c r="G14" s="342"/>
      <c r="H14" s="101"/>
      <c r="I14" s="101"/>
      <c r="J14" s="101">
        <f t="shared" si="0"/>
        <v>0</v>
      </c>
      <c r="K14" s="101"/>
      <c r="L14" s="101"/>
      <c r="M14" s="101"/>
      <c r="N14" s="101"/>
      <c r="O14" s="101">
        <f t="shared" si="1"/>
        <v>0</v>
      </c>
      <c r="P14" s="478"/>
      <c r="Q14" s="478"/>
      <c r="R14" s="478"/>
      <c r="S14" s="478"/>
      <c r="T14" s="114"/>
      <c r="U14" s="218"/>
    </row>
    <row r="15" spans="1:21" s="6" customFormat="1" ht="27" customHeight="1">
      <c r="A15" s="668" t="s">
        <v>269</v>
      </c>
      <c r="B15" s="668"/>
      <c r="C15" s="347">
        <f>SUM(C12:C14)</f>
        <v>0</v>
      </c>
      <c r="D15" s="343">
        <f>SUM(D12:D14)</f>
        <v>0</v>
      </c>
      <c r="E15" s="343">
        <f>SUM(E12:E14)</f>
        <v>0</v>
      </c>
      <c r="F15" s="345"/>
      <c r="G15" s="344">
        <f>SUM(G12:G14)</f>
        <v>0</v>
      </c>
      <c r="H15" s="237">
        <f>SUM(H12:H14)</f>
        <v>0</v>
      </c>
      <c r="I15" s="237">
        <f t="shared" ref="I15:J15" si="2">SUM(I12:I14)</f>
        <v>0</v>
      </c>
      <c r="J15" s="237">
        <f t="shared" si="2"/>
        <v>0</v>
      </c>
      <c r="K15" s="237">
        <f t="shared" ref="K15" si="3">SUM(K12:K14)</f>
        <v>0</v>
      </c>
      <c r="L15" s="237">
        <f t="shared" ref="L15" si="4">SUM(L12:L14)</f>
        <v>0</v>
      </c>
      <c r="M15" s="237">
        <f t="shared" ref="M15" si="5">SUM(M12:M14)</f>
        <v>0</v>
      </c>
      <c r="N15" s="237">
        <f t="shared" ref="N15:S15" si="6">SUM(N12:N14)</f>
        <v>0</v>
      </c>
      <c r="O15" s="237">
        <f t="shared" si="6"/>
        <v>0</v>
      </c>
      <c r="P15" s="237">
        <f t="shared" si="6"/>
        <v>0</v>
      </c>
      <c r="Q15" s="237">
        <f t="shared" si="6"/>
        <v>0</v>
      </c>
      <c r="R15" s="237">
        <f t="shared" si="6"/>
        <v>0</v>
      </c>
      <c r="S15" s="237">
        <f t="shared" si="6"/>
        <v>0</v>
      </c>
      <c r="T15" s="238"/>
      <c r="U15" s="239"/>
    </row>
    <row r="16" spans="1:21" s="6" customFormat="1" ht="27" customHeight="1">
      <c r="A16" s="670" t="s">
        <v>122</v>
      </c>
      <c r="B16" s="670"/>
      <c r="C16" s="347"/>
      <c r="D16" s="344"/>
      <c r="E16" s="344"/>
      <c r="F16" s="345"/>
      <c r="G16" s="344"/>
      <c r="H16" s="237"/>
      <c r="I16" s="237"/>
      <c r="J16" s="101">
        <f t="shared" si="0"/>
        <v>0</v>
      </c>
      <c r="K16" s="237"/>
      <c r="L16" s="237"/>
      <c r="M16" s="237"/>
      <c r="N16" s="237"/>
      <c r="O16" s="101">
        <f t="shared" si="1"/>
        <v>0</v>
      </c>
      <c r="P16" s="479"/>
      <c r="Q16" s="479"/>
      <c r="R16" s="479"/>
      <c r="S16" s="479"/>
      <c r="T16" s="238"/>
      <c r="U16" s="239"/>
    </row>
    <row r="17" spans="1:21" s="6" customFormat="1" ht="27" customHeight="1">
      <c r="A17" s="670" t="s">
        <v>123</v>
      </c>
      <c r="B17" s="670"/>
      <c r="C17" s="347"/>
      <c r="D17" s="344"/>
      <c r="E17" s="344"/>
      <c r="F17" s="345"/>
      <c r="G17" s="344"/>
      <c r="H17" s="237"/>
      <c r="I17" s="237"/>
      <c r="J17" s="101">
        <f t="shared" si="0"/>
        <v>0</v>
      </c>
      <c r="K17" s="237"/>
      <c r="L17" s="237"/>
      <c r="M17" s="237"/>
      <c r="N17" s="237"/>
      <c r="O17" s="101">
        <f t="shared" si="1"/>
        <v>0</v>
      </c>
      <c r="P17" s="479"/>
      <c r="Q17" s="479"/>
      <c r="R17" s="479"/>
      <c r="S17" s="479"/>
      <c r="T17" s="238"/>
      <c r="U17" s="239"/>
    </row>
    <row r="18" spans="1:21" s="6" customFormat="1" ht="27" customHeight="1">
      <c r="A18" s="718" t="s">
        <v>124</v>
      </c>
      <c r="B18" s="719"/>
      <c r="C18" s="348"/>
      <c r="D18" s="346"/>
      <c r="E18" s="346"/>
      <c r="F18" s="346"/>
      <c r="G18" s="346"/>
      <c r="H18" s="115"/>
      <c r="I18" s="115"/>
      <c r="J18" s="115"/>
      <c r="K18" s="115"/>
      <c r="L18" s="115"/>
      <c r="M18" s="115"/>
      <c r="N18" s="115"/>
      <c r="O18" s="115"/>
      <c r="P18" s="116"/>
      <c r="Q18" s="116"/>
      <c r="R18" s="116"/>
      <c r="S18" s="116"/>
      <c r="T18" s="110"/>
      <c r="U18" s="240"/>
    </row>
    <row r="19" spans="1:21" ht="27" customHeight="1">
      <c r="A19" s="111"/>
      <c r="B19" s="112" t="s">
        <v>108</v>
      </c>
      <c r="C19" s="347"/>
      <c r="D19" s="342"/>
      <c r="E19" s="342"/>
      <c r="F19" s="341"/>
      <c r="G19" s="342"/>
      <c r="H19" s="101"/>
      <c r="I19" s="101"/>
      <c r="J19" s="101">
        <f>SUM(H19:I19)</f>
        <v>0</v>
      </c>
      <c r="K19" s="101"/>
      <c r="L19" s="101"/>
      <c r="M19" s="101"/>
      <c r="N19" s="101"/>
      <c r="O19" s="101">
        <f>SUM(J19:N19)</f>
        <v>0</v>
      </c>
      <c r="P19" s="478"/>
      <c r="Q19" s="478"/>
      <c r="R19" s="478"/>
      <c r="S19" s="478"/>
      <c r="T19" s="113"/>
      <c r="U19" s="218"/>
    </row>
    <row r="20" spans="1:21" ht="27" customHeight="1">
      <c r="A20" s="242"/>
      <c r="B20" s="243" t="s">
        <v>109</v>
      </c>
      <c r="C20" s="347"/>
      <c r="D20" s="342"/>
      <c r="E20" s="342"/>
      <c r="F20" s="341"/>
      <c r="G20" s="342"/>
      <c r="H20" s="101"/>
      <c r="I20" s="101"/>
      <c r="J20" s="101">
        <f t="shared" ref="J20:J21" si="7">SUM(H20:I20)</f>
        <v>0</v>
      </c>
      <c r="K20" s="101"/>
      <c r="L20" s="101"/>
      <c r="M20" s="101"/>
      <c r="N20" s="101"/>
      <c r="O20" s="101">
        <f t="shared" ref="O20:O21" si="8">SUM(J20:N20)</f>
        <v>0</v>
      </c>
      <c r="P20" s="478"/>
      <c r="Q20" s="478"/>
      <c r="R20" s="478"/>
      <c r="S20" s="478"/>
      <c r="T20" s="113"/>
      <c r="U20" s="218"/>
    </row>
    <row r="21" spans="1:21" ht="27" customHeight="1">
      <c r="A21" s="242"/>
      <c r="B21" s="243" t="s">
        <v>110</v>
      </c>
      <c r="C21" s="349"/>
      <c r="D21" s="342"/>
      <c r="E21" s="342"/>
      <c r="F21" s="341"/>
      <c r="G21" s="342"/>
      <c r="H21" s="101"/>
      <c r="I21" s="101"/>
      <c r="J21" s="101">
        <f t="shared" si="7"/>
        <v>0</v>
      </c>
      <c r="K21" s="101"/>
      <c r="L21" s="101"/>
      <c r="M21" s="101"/>
      <c r="N21" s="101"/>
      <c r="O21" s="101">
        <f t="shared" si="8"/>
        <v>0</v>
      </c>
      <c r="P21" s="478"/>
      <c r="Q21" s="478"/>
      <c r="R21" s="478"/>
      <c r="S21" s="478"/>
      <c r="T21" s="113"/>
      <c r="U21" s="218"/>
    </row>
    <row r="22" spans="1:21" s="6" customFormat="1" ht="27" customHeight="1">
      <c r="A22" s="670" t="s">
        <v>270</v>
      </c>
      <c r="B22" s="670"/>
      <c r="C22" s="350">
        <f>SUM(C19:C21)</f>
        <v>0</v>
      </c>
      <c r="D22" s="343">
        <f>SUM(D19:D21)</f>
        <v>0</v>
      </c>
      <c r="E22" s="343">
        <f>SUM(E19:E21)</f>
        <v>0</v>
      </c>
      <c r="F22" s="345"/>
      <c r="G22" s="344">
        <f>SUM(G19:G21)</f>
        <v>0</v>
      </c>
      <c r="H22" s="237">
        <f>SUM(H19:H21)</f>
        <v>0</v>
      </c>
      <c r="I22" s="237">
        <f t="shared" ref="I22" si="9">SUM(I19:I21)</f>
        <v>0</v>
      </c>
      <c r="J22" s="237">
        <f t="shared" ref="J22" si="10">SUM(J19:J21)</f>
        <v>0</v>
      </c>
      <c r="K22" s="237">
        <f t="shared" ref="K22" si="11">SUM(K19:K21)</f>
        <v>0</v>
      </c>
      <c r="L22" s="237">
        <f t="shared" ref="L22" si="12">SUM(L19:L21)</f>
        <v>0</v>
      </c>
      <c r="M22" s="237">
        <f t="shared" ref="M22" si="13">SUM(M19:M21)</f>
        <v>0</v>
      </c>
      <c r="N22" s="237">
        <f t="shared" ref="N22:S22" si="14">SUM(N19:N21)</f>
        <v>0</v>
      </c>
      <c r="O22" s="237">
        <f t="shared" si="14"/>
        <v>0</v>
      </c>
      <c r="P22" s="237">
        <f t="shared" si="14"/>
        <v>0</v>
      </c>
      <c r="Q22" s="237">
        <f t="shared" si="14"/>
        <v>0</v>
      </c>
      <c r="R22" s="237">
        <f t="shared" si="14"/>
        <v>0</v>
      </c>
      <c r="S22" s="237">
        <f t="shared" si="14"/>
        <v>0</v>
      </c>
      <c r="T22" s="238"/>
      <c r="U22" s="239"/>
    </row>
    <row r="23" spans="1:21" s="6" customFormat="1" ht="27" customHeight="1">
      <c r="A23" s="720" t="s">
        <v>22</v>
      </c>
      <c r="B23" s="720"/>
      <c r="C23" s="350">
        <f>SUM(C15+C16+C17+C22)</f>
        <v>0</v>
      </c>
      <c r="D23" s="156">
        <f>SUM(D15+D16+D17+D22)</f>
        <v>0</v>
      </c>
      <c r="E23" s="156">
        <f>SUM(E15+E16+E17+E22)</f>
        <v>0</v>
      </c>
      <c r="F23" s="345"/>
      <c r="G23" s="156">
        <f>SUM(G15+G16+G17+G22)</f>
        <v>0</v>
      </c>
      <c r="H23" s="237">
        <f>SUM(H15+H16+H17+H22)</f>
        <v>0</v>
      </c>
      <c r="I23" s="237">
        <f t="shared" ref="I23:N23" si="15">SUM(I15+I16+I17+I22)</f>
        <v>0</v>
      </c>
      <c r="J23" s="237">
        <f t="shared" si="15"/>
        <v>0</v>
      </c>
      <c r="K23" s="237">
        <f t="shared" si="15"/>
        <v>0</v>
      </c>
      <c r="L23" s="237">
        <f t="shared" si="15"/>
        <v>0</v>
      </c>
      <c r="M23" s="237">
        <f t="shared" si="15"/>
        <v>0</v>
      </c>
      <c r="N23" s="237">
        <f t="shared" si="15"/>
        <v>0</v>
      </c>
      <c r="O23" s="237">
        <f>SUM(O15+O16+O17+O22)</f>
        <v>0</v>
      </c>
      <c r="P23" s="237">
        <f>SUM(P15+P16+P17+P22)</f>
        <v>0</v>
      </c>
      <c r="Q23" s="237">
        <f t="shared" ref="Q23:S23" si="16">SUM(Q15+Q16+Q17+Q22)</f>
        <v>0</v>
      </c>
      <c r="R23" s="237">
        <f t="shared" si="16"/>
        <v>0</v>
      </c>
      <c r="S23" s="237">
        <f t="shared" si="16"/>
        <v>0</v>
      </c>
      <c r="T23" s="238"/>
      <c r="U23" s="239"/>
    </row>
    <row r="24" spans="1:21" ht="27" customHeight="1">
      <c r="B24" s="87" t="s">
        <v>264</v>
      </c>
      <c r="S24" s="17"/>
      <c r="T24" s="18"/>
    </row>
  </sheetData>
  <mergeCells count="24">
    <mergeCell ref="A17:B17"/>
    <mergeCell ref="A18:B18"/>
    <mergeCell ref="A22:B22"/>
    <mergeCell ref="A23:B23"/>
    <mergeCell ref="A16:B16"/>
    <mergeCell ref="A15:B15"/>
    <mergeCell ref="U8:U10"/>
    <mergeCell ref="H9:J9"/>
    <mergeCell ref="K9:K10"/>
    <mergeCell ref="L9:L10"/>
    <mergeCell ref="M9:M10"/>
    <mergeCell ref="O9:O10"/>
    <mergeCell ref="P9:P10"/>
    <mergeCell ref="S9:S10"/>
    <mergeCell ref="A8:B10"/>
    <mergeCell ref="D8:D10"/>
    <mergeCell ref="H8:O8"/>
    <mergeCell ref="P8:S8"/>
    <mergeCell ref="A11:B11"/>
    <mergeCell ref="A2:U2"/>
    <mergeCell ref="A3:U3"/>
    <mergeCell ref="A4:U4"/>
    <mergeCell ref="A5:U5"/>
    <mergeCell ref="A6:U6"/>
  </mergeCells>
  <printOptions horizontalCentered="1"/>
  <pageMargins left="0.19685039370078741" right="0" top="0.98425196850393704" bottom="0.39370078740157483" header="0.31496062992125984" footer="0.31496062992125984"/>
  <pageSetup paperSize="9" scale="56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6"/>
  <sheetViews>
    <sheetView zoomScale="90" zoomScaleNormal="90" zoomScaleSheetLayoutView="100" workbookViewId="0"/>
  </sheetViews>
  <sheetFormatPr defaultRowHeight="19.5" customHeight="1"/>
  <cols>
    <col min="1" max="1" width="9.25" style="10" customWidth="1"/>
    <col min="2" max="2" width="10.625" style="10" customWidth="1"/>
    <col min="3" max="3" width="20.625" style="10" customWidth="1"/>
    <col min="4" max="5" width="9.75" style="10" customWidth="1"/>
    <col min="6" max="7" width="9.625" style="10" customWidth="1"/>
    <col min="8" max="8" width="10.625" style="10" customWidth="1"/>
    <col min="9" max="11" width="9.625" style="10" customWidth="1"/>
    <col min="12" max="12" width="9.75" style="10" customWidth="1"/>
    <col min="13" max="13" width="9.75" style="15" customWidth="1"/>
    <col min="14" max="14" width="9.75" style="10" customWidth="1"/>
    <col min="15" max="15" width="9" style="10" customWidth="1"/>
    <col min="16" max="16384" width="9" style="10"/>
  </cols>
  <sheetData>
    <row r="1" spans="1:16" s="245" customFormat="1" ht="19.5" customHeight="1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310"/>
      <c r="N1" s="310" t="s">
        <v>91</v>
      </c>
    </row>
    <row r="2" spans="1:16" s="245" customFormat="1" ht="19.5" customHeight="1">
      <c r="A2" s="723" t="s">
        <v>15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</row>
    <row r="3" spans="1:16" s="245" customFormat="1" ht="19.5" customHeight="1">
      <c r="A3" s="723" t="s">
        <v>224</v>
      </c>
      <c r="B3" s="723"/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</row>
    <row r="4" spans="1:16" s="245" customFormat="1" ht="19.5" customHeight="1">
      <c r="A4" s="723" t="s">
        <v>125</v>
      </c>
      <c r="B4" s="723"/>
      <c r="C4" s="723"/>
      <c r="D4" s="723"/>
      <c r="E4" s="723"/>
      <c r="F4" s="723"/>
      <c r="G4" s="723"/>
      <c r="H4" s="723"/>
      <c r="I4" s="723"/>
      <c r="J4" s="723"/>
      <c r="K4" s="723"/>
      <c r="L4" s="723"/>
      <c r="M4" s="723"/>
      <c r="N4" s="723"/>
    </row>
    <row r="5" spans="1:16" s="245" customFormat="1" ht="19.5" customHeight="1">
      <c r="A5" s="723" t="s">
        <v>146</v>
      </c>
      <c r="B5" s="723"/>
      <c r="C5" s="723"/>
      <c r="D5" s="723"/>
      <c r="E5" s="723"/>
      <c r="F5" s="723"/>
      <c r="G5" s="723"/>
      <c r="H5" s="723"/>
      <c r="I5" s="723"/>
      <c r="J5" s="723"/>
      <c r="K5" s="723"/>
      <c r="L5" s="723"/>
      <c r="M5" s="723"/>
      <c r="N5" s="723"/>
    </row>
    <row r="6" spans="1:16" s="245" customFormat="1" ht="19.5" customHeight="1">
      <c r="A6" s="723" t="s">
        <v>423</v>
      </c>
      <c r="B6" s="723"/>
      <c r="C6" s="723"/>
      <c r="D6" s="723"/>
      <c r="E6" s="723"/>
      <c r="F6" s="723"/>
      <c r="G6" s="723"/>
      <c r="H6" s="723"/>
      <c r="I6" s="723"/>
      <c r="J6" s="723"/>
      <c r="K6" s="723"/>
      <c r="L6" s="723"/>
      <c r="M6" s="723"/>
      <c r="N6" s="723"/>
    </row>
    <row r="7" spans="1:16" s="245" customFormat="1" ht="19.5" customHeight="1">
      <c r="A7" s="126"/>
      <c r="B7" s="126"/>
      <c r="C7" s="126"/>
      <c r="D7" s="118">
        <v>-1</v>
      </c>
      <c r="E7" s="118">
        <v>-2</v>
      </c>
      <c r="F7" s="118">
        <v>-3</v>
      </c>
      <c r="G7" s="118">
        <v>-4</v>
      </c>
      <c r="H7" s="118">
        <v>-5</v>
      </c>
      <c r="I7" s="118">
        <v>-6</v>
      </c>
      <c r="J7" s="118">
        <v>-7</v>
      </c>
      <c r="K7" s="118">
        <v>-8</v>
      </c>
      <c r="L7" s="118">
        <v>-9</v>
      </c>
      <c r="M7" s="118">
        <v>-10</v>
      </c>
      <c r="N7" s="126"/>
    </row>
    <row r="8" spans="1:16" s="326" customFormat="1" ht="19.5" customHeight="1">
      <c r="A8" s="732" t="s">
        <v>127</v>
      </c>
      <c r="B8" s="732" t="s">
        <v>25</v>
      </c>
      <c r="C8" s="732" t="s">
        <v>95</v>
      </c>
      <c r="D8" s="732" t="s">
        <v>89</v>
      </c>
      <c r="E8" s="721" t="s">
        <v>435</v>
      </c>
      <c r="F8" s="721"/>
      <c r="G8" s="721"/>
      <c r="H8" s="721"/>
      <c r="I8" s="721" t="s">
        <v>274</v>
      </c>
      <c r="J8" s="721"/>
      <c r="K8" s="721"/>
      <c r="L8" s="721"/>
      <c r="M8" s="734" t="s">
        <v>88</v>
      </c>
      <c r="N8" s="730" t="s">
        <v>4</v>
      </c>
    </row>
    <row r="9" spans="1:16" s="326" customFormat="1" ht="19.5" customHeight="1">
      <c r="A9" s="732"/>
      <c r="B9" s="732"/>
      <c r="C9" s="732"/>
      <c r="D9" s="733"/>
      <c r="E9" s="721" t="s">
        <v>87</v>
      </c>
      <c r="F9" s="721" t="s">
        <v>86</v>
      </c>
      <c r="G9" s="721" t="s">
        <v>133</v>
      </c>
      <c r="H9" s="721" t="s">
        <v>0</v>
      </c>
      <c r="I9" s="311" t="s">
        <v>85</v>
      </c>
      <c r="J9" s="311" t="s">
        <v>84</v>
      </c>
      <c r="K9" s="311" t="s">
        <v>84</v>
      </c>
      <c r="L9" s="311" t="s">
        <v>83</v>
      </c>
      <c r="M9" s="735"/>
      <c r="N9" s="730"/>
    </row>
    <row r="10" spans="1:16" s="326" customFormat="1" ht="19.5" customHeight="1">
      <c r="A10" s="732"/>
      <c r="B10" s="732"/>
      <c r="C10" s="732"/>
      <c r="D10" s="733"/>
      <c r="E10" s="722"/>
      <c r="F10" s="722"/>
      <c r="G10" s="722"/>
      <c r="H10" s="722"/>
      <c r="I10" s="312"/>
      <c r="J10" s="312" t="s">
        <v>82</v>
      </c>
      <c r="K10" s="312" t="s">
        <v>81</v>
      </c>
      <c r="L10" s="312"/>
      <c r="M10" s="736"/>
      <c r="N10" s="730"/>
    </row>
    <row r="11" spans="1:16" s="245" customFormat="1" ht="19.5" customHeight="1">
      <c r="A11" s="727" t="s">
        <v>114</v>
      </c>
      <c r="B11" s="727"/>
      <c r="C11" s="727"/>
      <c r="D11" s="727"/>
      <c r="E11" s="731"/>
      <c r="F11" s="731"/>
      <c r="G11" s="731"/>
      <c r="H11" s="731"/>
      <c r="I11" s="731"/>
      <c r="J11" s="731"/>
      <c r="K11" s="731"/>
      <c r="L11" s="731"/>
      <c r="M11" s="731"/>
      <c r="N11" s="727"/>
      <c r="O11" s="246"/>
    </row>
    <row r="12" spans="1:16" s="245" customFormat="1" ht="19.5" customHeight="1">
      <c r="A12" s="120"/>
      <c r="B12" s="120"/>
      <c r="C12" s="120"/>
      <c r="D12" s="121"/>
      <c r="E12" s="121"/>
      <c r="F12" s="121"/>
      <c r="G12" s="121"/>
      <c r="H12" s="121">
        <f>SUM(E12:G12)</f>
        <v>0</v>
      </c>
      <c r="I12" s="352"/>
      <c r="J12" s="352"/>
      <c r="K12" s="352"/>
      <c r="L12" s="352"/>
      <c r="M12" s="351"/>
      <c r="N12" s="120"/>
      <c r="O12" s="246"/>
    </row>
    <row r="13" spans="1:16" s="245" customFormat="1" ht="19.5" customHeight="1">
      <c r="A13" s="120"/>
      <c r="B13" s="120"/>
      <c r="C13" s="120"/>
      <c r="D13" s="121"/>
      <c r="E13" s="121"/>
      <c r="F13" s="121"/>
      <c r="G13" s="121"/>
      <c r="H13" s="121">
        <f t="shared" ref="H13:H14" si="0">SUM(E13:G13)</f>
        <v>0</v>
      </c>
      <c r="I13" s="352"/>
      <c r="J13" s="352"/>
      <c r="K13" s="352"/>
      <c r="L13" s="352"/>
      <c r="M13" s="351"/>
      <c r="N13" s="120"/>
      <c r="O13" s="246"/>
    </row>
    <row r="14" spans="1:16" s="245" customFormat="1" ht="19.5" customHeight="1">
      <c r="A14" s="250"/>
      <c r="B14" s="123"/>
      <c r="C14" s="124"/>
      <c r="D14" s="125"/>
      <c r="E14" s="125"/>
      <c r="F14" s="125"/>
      <c r="G14" s="125"/>
      <c r="H14" s="121">
        <f t="shared" si="0"/>
        <v>0</v>
      </c>
      <c r="I14" s="352"/>
      <c r="J14" s="352"/>
      <c r="K14" s="352"/>
      <c r="L14" s="352"/>
      <c r="M14" s="351"/>
      <c r="N14" s="251"/>
    </row>
    <row r="15" spans="1:16" s="197" customFormat="1" ht="19.5" customHeight="1">
      <c r="A15" s="728" t="s">
        <v>0</v>
      </c>
      <c r="B15" s="728"/>
      <c r="C15" s="728"/>
      <c r="D15" s="252">
        <f>SUM(D12:D14)</f>
        <v>0</v>
      </c>
      <c r="E15" s="252">
        <f t="shared" ref="E15:H15" si="1">SUM(E12:E14)</f>
        <v>0</v>
      </c>
      <c r="F15" s="252">
        <f t="shared" si="1"/>
        <v>0</v>
      </c>
      <c r="G15" s="252">
        <f t="shared" si="1"/>
        <v>0</v>
      </c>
      <c r="H15" s="252">
        <f t="shared" si="1"/>
        <v>0</v>
      </c>
      <c r="I15" s="353">
        <f t="shared" ref="I15" si="2">SUM(I12:I14)</f>
        <v>0</v>
      </c>
      <c r="J15" s="353">
        <f t="shared" ref="J15" si="3">SUM(J12:J14)</f>
        <v>0</v>
      </c>
      <c r="K15" s="353">
        <f t="shared" ref="K15" si="4">SUM(K12:K14)</f>
        <v>0</v>
      </c>
      <c r="L15" s="353">
        <f t="shared" ref="L15" si="5">SUM(L12:L14)</f>
        <v>0</v>
      </c>
      <c r="M15" s="253"/>
      <c r="N15" s="252"/>
      <c r="P15" s="247"/>
    </row>
    <row r="16" spans="1:16" s="245" customFormat="1" ht="19.5" customHeight="1">
      <c r="A16" s="727" t="s">
        <v>115</v>
      </c>
      <c r="B16" s="727"/>
      <c r="C16" s="727"/>
      <c r="D16" s="727"/>
      <c r="E16" s="727"/>
      <c r="F16" s="727"/>
      <c r="G16" s="727"/>
      <c r="H16" s="727"/>
      <c r="I16" s="727"/>
      <c r="J16" s="727"/>
      <c r="K16" s="727"/>
      <c r="L16" s="727"/>
      <c r="M16" s="727"/>
      <c r="N16" s="727"/>
      <c r="O16" s="246"/>
    </row>
    <row r="17" spans="1:16" s="245" customFormat="1" ht="19.5" customHeight="1">
      <c r="A17" s="120"/>
      <c r="B17" s="120"/>
      <c r="C17" s="120"/>
      <c r="D17" s="121"/>
      <c r="E17" s="121"/>
      <c r="F17" s="121"/>
      <c r="G17" s="121"/>
      <c r="H17" s="121">
        <f>SUM(E17:G17)</f>
        <v>0</v>
      </c>
      <c r="I17" s="352"/>
      <c r="J17" s="352"/>
      <c r="K17" s="352"/>
      <c r="L17" s="352"/>
      <c r="M17" s="122"/>
      <c r="N17" s="120"/>
      <c r="O17" s="246"/>
    </row>
    <row r="18" spans="1:16" s="245" customFormat="1" ht="19.5" customHeight="1">
      <c r="A18" s="120"/>
      <c r="B18" s="120"/>
      <c r="C18" s="120"/>
      <c r="D18" s="121"/>
      <c r="E18" s="121"/>
      <c r="F18" s="121"/>
      <c r="G18" s="121"/>
      <c r="H18" s="121">
        <f t="shared" ref="H18:H19" si="6">SUM(E18:G18)</f>
        <v>0</v>
      </c>
      <c r="I18" s="352"/>
      <c r="J18" s="352"/>
      <c r="K18" s="352"/>
      <c r="L18" s="352"/>
      <c r="M18" s="122"/>
      <c r="N18" s="120"/>
      <c r="O18" s="246"/>
    </row>
    <row r="19" spans="1:16" s="245" customFormat="1" ht="19.5" customHeight="1">
      <c r="A19" s="123"/>
      <c r="B19" s="254"/>
      <c r="C19" s="124"/>
      <c r="D19" s="125"/>
      <c r="E19" s="125"/>
      <c r="F19" s="125"/>
      <c r="G19" s="125"/>
      <c r="H19" s="121">
        <f t="shared" si="6"/>
        <v>0</v>
      </c>
      <c r="I19" s="352"/>
      <c r="J19" s="352"/>
      <c r="K19" s="352"/>
      <c r="L19" s="352"/>
      <c r="M19" s="122"/>
      <c r="N19" s="254"/>
    </row>
    <row r="20" spans="1:16" s="197" customFormat="1" ht="19.5" customHeight="1">
      <c r="A20" s="728" t="s">
        <v>0</v>
      </c>
      <c r="B20" s="728"/>
      <c r="C20" s="728"/>
      <c r="D20" s="252">
        <f>SUM(D17:D19)</f>
        <v>0</v>
      </c>
      <c r="E20" s="252">
        <f t="shared" ref="E20" si="7">SUM(E17:E19)</f>
        <v>0</v>
      </c>
      <c r="F20" s="252">
        <f t="shared" ref="F20" si="8">SUM(F17:F19)</f>
        <v>0</v>
      </c>
      <c r="G20" s="252">
        <f t="shared" ref="G20" si="9">SUM(G17:G19)</f>
        <v>0</v>
      </c>
      <c r="H20" s="252">
        <f>SUM(H17:H19)</f>
        <v>0</v>
      </c>
      <c r="I20" s="353">
        <f t="shared" ref="I20" si="10">SUM(I17:I19)</f>
        <v>0</v>
      </c>
      <c r="J20" s="353">
        <f t="shared" ref="J20" si="11">SUM(J17:J19)</f>
        <v>0</v>
      </c>
      <c r="K20" s="353">
        <f t="shared" ref="K20" si="12">SUM(K17:K19)</f>
        <v>0</v>
      </c>
      <c r="L20" s="353">
        <f t="shared" ref="L20" si="13">SUM(L17:L19)</f>
        <v>0</v>
      </c>
      <c r="M20" s="255"/>
      <c r="N20" s="256"/>
      <c r="P20" s="247"/>
    </row>
    <row r="21" spans="1:16" s="245" customFormat="1" ht="19.5" customHeight="1">
      <c r="A21" s="727" t="s">
        <v>116</v>
      </c>
      <c r="B21" s="727"/>
      <c r="C21" s="727"/>
      <c r="D21" s="727"/>
      <c r="E21" s="727"/>
      <c r="F21" s="727"/>
      <c r="G21" s="727"/>
      <c r="H21" s="727"/>
      <c r="I21" s="727"/>
      <c r="J21" s="727"/>
      <c r="K21" s="727"/>
      <c r="L21" s="727"/>
      <c r="M21" s="727"/>
      <c r="N21" s="727"/>
      <c r="O21" s="246"/>
    </row>
    <row r="22" spans="1:16" s="245" customFormat="1" ht="19.5" customHeight="1">
      <c r="A22" s="120"/>
      <c r="B22" s="120"/>
      <c r="C22" s="120"/>
      <c r="D22" s="121"/>
      <c r="E22" s="121"/>
      <c r="F22" s="121"/>
      <c r="G22" s="121"/>
      <c r="H22" s="121">
        <f>SUM(E22:G22)</f>
        <v>0</v>
      </c>
      <c r="I22" s="352"/>
      <c r="J22" s="352"/>
      <c r="K22" s="352"/>
      <c r="L22" s="352"/>
      <c r="M22" s="122"/>
      <c r="N22" s="120"/>
      <c r="O22" s="246"/>
    </row>
    <row r="23" spans="1:16" s="245" customFormat="1" ht="19.5" customHeight="1">
      <c r="A23" s="120"/>
      <c r="B23" s="120"/>
      <c r="C23" s="120"/>
      <c r="D23" s="121"/>
      <c r="E23" s="121"/>
      <c r="F23" s="121"/>
      <c r="G23" s="121"/>
      <c r="H23" s="121">
        <f t="shared" ref="H23:H24" si="14">SUM(E23:G23)</f>
        <v>0</v>
      </c>
      <c r="I23" s="352"/>
      <c r="J23" s="352"/>
      <c r="K23" s="352"/>
      <c r="L23" s="352"/>
      <c r="M23" s="122"/>
      <c r="N23" s="120"/>
      <c r="O23" s="246"/>
    </row>
    <row r="24" spans="1:16" s="245" customFormat="1" ht="19.5" customHeight="1">
      <c r="A24" s="250"/>
      <c r="B24" s="254"/>
      <c r="C24" s="124"/>
      <c r="D24" s="125"/>
      <c r="E24" s="125"/>
      <c r="F24" s="125"/>
      <c r="G24" s="125"/>
      <c r="H24" s="121">
        <f t="shared" si="14"/>
        <v>0</v>
      </c>
      <c r="I24" s="352"/>
      <c r="J24" s="352"/>
      <c r="K24" s="352"/>
      <c r="L24" s="352"/>
      <c r="M24" s="122"/>
      <c r="N24" s="254"/>
    </row>
    <row r="25" spans="1:16" s="197" customFormat="1" ht="19.5" customHeight="1">
      <c r="A25" s="728" t="s">
        <v>0</v>
      </c>
      <c r="B25" s="728"/>
      <c r="C25" s="728"/>
      <c r="D25" s="252">
        <f>SUM(D22:D24)</f>
        <v>0</v>
      </c>
      <c r="E25" s="252">
        <f t="shared" ref="E25" si="15">SUM(E22:E24)</f>
        <v>0</v>
      </c>
      <c r="F25" s="252">
        <f t="shared" ref="F25" si="16">SUM(F22:F24)</f>
        <v>0</v>
      </c>
      <c r="G25" s="252">
        <f t="shared" ref="G25" si="17">SUM(G22:G24)</f>
        <v>0</v>
      </c>
      <c r="H25" s="252">
        <f t="shared" ref="H25" si="18">SUM(H22:H24)</f>
        <v>0</v>
      </c>
      <c r="I25" s="353">
        <f t="shared" ref="I25" si="19">SUM(I22:I24)</f>
        <v>0</v>
      </c>
      <c r="J25" s="353">
        <f t="shared" ref="J25" si="20">SUM(J22:J24)</f>
        <v>0</v>
      </c>
      <c r="K25" s="353">
        <f t="shared" ref="K25" si="21">SUM(K22:K24)</f>
        <v>0</v>
      </c>
      <c r="L25" s="353">
        <f t="shared" ref="L25" si="22">SUM(L22:L24)</f>
        <v>0</v>
      </c>
      <c r="M25" s="253"/>
      <c r="N25" s="252"/>
      <c r="P25" s="247"/>
    </row>
    <row r="26" spans="1:16" s="245" customFormat="1" ht="19.5" customHeight="1">
      <c r="A26" s="729" t="s">
        <v>22</v>
      </c>
      <c r="B26" s="729"/>
      <c r="C26" s="729"/>
      <c r="D26" s="256">
        <f>SUM(D15+D20+D25)</f>
        <v>0</v>
      </c>
      <c r="E26" s="256">
        <f t="shared" ref="E26:L26" si="23">SUM(E15+E20+E25)</f>
        <v>0</v>
      </c>
      <c r="F26" s="256">
        <f t="shared" si="23"/>
        <v>0</v>
      </c>
      <c r="G26" s="256">
        <f t="shared" si="23"/>
        <v>0</v>
      </c>
      <c r="H26" s="256">
        <f t="shared" si="23"/>
        <v>0</v>
      </c>
      <c r="I26" s="256">
        <f>SUM(I15+I20+I25)</f>
        <v>0</v>
      </c>
      <c r="J26" s="256">
        <f t="shared" si="23"/>
        <v>0</v>
      </c>
      <c r="K26" s="256">
        <f t="shared" si="23"/>
        <v>0</v>
      </c>
      <c r="L26" s="256">
        <f t="shared" si="23"/>
        <v>0</v>
      </c>
      <c r="M26" s="257"/>
      <c r="N26" s="256"/>
      <c r="P26" s="248"/>
    </row>
    <row r="27" spans="1:16" s="245" customFormat="1" ht="19.5" customHeight="1">
      <c r="M27" s="249"/>
    </row>
    <row r="33" spans="2:6" ht="19.5" customHeight="1">
      <c r="B33" s="1" t="s">
        <v>247</v>
      </c>
      <c r="C33" s="86" t="s">
        <v>263</v>
      </c>
      <c r="D33" s="160"/>
    </row>
    <row r="34" spans="2:6" ht="19.5" customHeight="1">
      <c r="B34" s="1"/>
      <c r="C34" s="160" t="s">
        <v>455</v>
      </c>
      <c r="D34" s="64"/>
    </row>
    <row r="35" spans="2:6" ht="19.5" customHeight="1">
      <c r="B35" s="1"/>
      <c r="C35" s="64" t="s">
        <v>456</v>
      </c>
      <c r="D35" s="64"/>
    </row>
    <row r="36" spans="2:6" ht="19.5" customHeight="1">
      <c r="B36" s="1"/>
      <c r="C36" s="64" t="s">
        <v>457</v>
      </c>
      <c r="D36" s="64"/>
    </row>
    <row r="37" spans="2:6" ht="19.5" customHeight="1">
      <c r="C37" s="64" t="s">
        <v>458</v>
      </c>
    </row>
    <row r="38" spans="2:6" ht="19.5" customHeight="1">
      <c r="C38" s="221" t="s">
        <v>463</v>
      </c>
    </row>
    <row r="39" spans="2:6" ht="19.5" customHeight="1">
      <c r="C39" s="221"/>
    </row>
    <row r="40" spans="2:6" ht="19.5" customHeight="1">
      <c r="C40" s="737" t="s">
        <v>447</v>
      </c>
      <c r="D40" s="737"/>
      <c r="E40" s="737"/>
      <c r="F40" s="737"/>
    </row>
    <row r="41" spans="2:6" ht="19.5" customHeight="1">
      <c r="B41" s="1"/>
      <c r="C41" s="615" t="s">
        <v>448</v>
      </c>
      <c r="D41" s="738" t="s">
        <v>449</v>
      </c>
      <c r="E41" s="739"/>
      <c r="F41" s="740"/>
    </row>
    <row r="42" spans="2:6" ht="19.5" customHeight="1">
      <c r="B42" s="1"/>
      <c r="C42" s="616" t="s">
        <v>85</v>
      </c>
      <c r="D42" s="741" t="s">
        <v>450</v>
      </c>
      <c r="E42" s="742"/>
      <c r="F42" s="743"/>
    </row>
    <row r="43" spans="2:6" ht="19.5" customHeight="1">
      <c r="B43" s="1"/>
      <c r="C43" s="617" t="s">
        <v>451</v>
      </c>
      <c r="D43" s="744" t="s">
        <v>452</v>
      </c>
      <c r="E43" s="745"/>
      <c r="F43" s="746"/>
    </row>
    <row r="44" spans="2:6" ht="19.5" customHeight="1">
      <c r="B44" s="212"/>
      <c r="C44" s="617" t="s">
        <v>453</v>
      </c>
      <c r="D44" s="744" t="s">
        <v>454</v>
      </c>
      <c r="E44" s="745"/>
      <c r="F44" s="746"/>
    </row>
    <row r="45" spans="2:6" ht="19.5" customHeight="1">
      <c r="B45" s="212"/>
      <c r="C45" s="618" t="s">
        <v>83</v>
      </c>
      <c r="D45" s="724" t="s">
        <v>464</v>
      </c>
      <c r="E45" s="725"/>
      <c r="F45" s="726"/>
    </row>
    <row r="46" spans="2:6" ht="19.5" customHeight="1">
      <c r="B46" s="212"/>
      <c r="C46" s="221"/>
    </row>
  </sheetData>
  <mergeCells count="30">
    <mergeCell ref="C40:F40"/>
    <mergeCell ref="D41:F41"/>
    <mergeCell ref="D42:F42"/>
    <mergeCell ref="D43:F43"/>
    <mergeCell ref="D44:F44"/>
    <mergeCell ref="D45:F45"/>
    <mergeCell ref="A21:N21"/>
    <mergeCell ref="A25:C25"/>
    <mergeCell ref="A26:C26"/>
    <mergeCell ref="N8:N10"/>
    <mergeCell ref="A11:N11"/>
    <mergeCell ref="A15:C15"/>
    <mergeCell ref="A16:N16"/>
    <mergeCell ref="A20:C20"/>
    <mergeCell ref="A8:A10"/>
    <mergeCell ref="B8:B10"/>
    <mergeCell ref="C8:C10"/>
    <mergeCell ref="D8:D10"/>
    <mergeCell ref="E8:H8"/>
    <mergeCell ref="M8:M10"/>
    <mergeCell ref="I8:L8"/>
    <mergeCell ref="E9:E10"/>
    <mergeCell ref="F9:F10"/>
    <mergeCell ref="G9:G10"/>
    <mergeCell ref="H9:H10"/>
    <mergeCell ref="A2:N2"/>
    <mergeCell ref="A3:N3"/>
    <mergeCell ref="A4:N4"/>
    <mergeCell ref="A5:N5"/>
    <mergeCell ref="A6:N6"/>
  </mergeCells>
  <printOptions horizontalCentered="1"/>
  <pageMargins left="0.4" right="0.196850393700787" top="0.3" bottom="0.196850393700787" header="0.42" footer="0.31496062992126"/>
  <pageSetup paperSize="9" scale="8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35"/>
  <sheetViews>
    <sheetView zoomScaleSheetLayoutView="100" workbookViewId="0"/>
  </sheetViews>
  <sheetFormatPr defaultRowHeight="20.25" customHeight="1"/>
  <cols>
    <col min="1" max="1" width="5.625" style="245" customWidth="1"/>
    <col min="2" max="2" width="10.625" style="245" customWidth="1"/>
    <col min="3" max="3" width="20.625" style="245" customWidth="1"/>
    <col min="4" max="5" width="9.75" style="245" customWidth="1"/>
    <col min="6" max="8" width="9.625" style="245" customWidth="1"/>
    <col min="9" max="14" width="8.625" style="245" customWidth="1"/>
    <col min="15" max="16384" width="9" style="245"/>
  </cols>
  <sheetData>
    <row r="1" spans="1:21" ht="20.25" customHeight="1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58"/>
      <c r="N1" s="169" t="s">
        <v>91</v>
      </c>
    </row>
    <row r="2" spans="1:21" ht="20.25" customHeight="1">
      <c r="A2" s="723" t="s">
        <v>15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</row>
    <row r="3" spans="1:21" ht="20.25" customHeight="1">
      <c r="A3" s="723" t="s">
        <v>224</v>
      </c>
      <c r="B3" s="723"/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259"/>
      <c r="P3" s="259"/>
      <c r="Q3" s="259"/>
      <c r="R3" s="259"/>
      <c r="S3" s="259"/>
      <c r="T3" s="259"/>
      <c r="U3" s="259"/>
    </row>
    <row r="4" spans="1:21" ht="20.25" customHeight="1">
      <c r="A4" s="723" t="s">
        <v>125</v>
      </c>
      <c r="B4" s="723"/>
      <c r="C4" s="723"/>
      <c r="D4" s="723"/>
      <c r="E4" s="723"/>
      <c r="F4" s="723"/>
      <c r="G4" s="723"/>
      <c r="H4" s="723"/>
      <c r="I4" s="723"/>
      <c r="J4" s="723"/>
      <c r="K4" s="723"/>
      <c r="L4" s="723"/>
      <c r="M4" s="723"/>
      <c r="N4" s="723"/>
      <c r="O4" s="259"/>
      <c r="P4" s="259"/>
      <c r="Q4" s="259"/>
      <c r="R4" s="259"/>
      <c r="S4" s="259"/>
      <c r="T4" s="259"/>
      <c r="U4" s="259"/>
    </row>
    <row r="5" spans="1:21" ht="20.25" customHeight="1">
      <c r="A5" s="723" t="s">
        <v>145</v>
      </c>
      <c r="B5" s="723"/>
      <c r="C5" s="723"/>
      <c r="D5" s="723"/>
      <c r="E5" s="723"/>
      <c r="F5" s="723"/>
      <c r="G5" s="723"/>
      <c r="H5" s="723"/>
      <c r="I5" s="723"/>
      <c r="J5" s="723"/>
      <c r="K5" s="723"/>
      <c r="L5" s="723"/>
      <c r="M5" s="723"/>
      <c r="N5" s="723"/>
      <c r="O5" s="259"/>
      <c r="P5" s="259"/>
      <c r="Q5" s="259"/>
      <c r="R5" s="259"/>
      <c r="S5" s="259"/>
      <c r="T5" s="259"/>
      <c r="U5" s="259"/>
    </row>
    <row r="6" spans="1:21" ht="20.25" customHeight="1">
      <c r="A6" s="723" t="s">
        <v>423</v>
      </c>
      <c r="B6" s="723"/>
      <c r="C6" s="723"/>
      <c r="D6" s="723"/>
      <c r="E6" s="723"/>
      <c r="F6" s="723"/>
      <c r="G6" s="723"/>
      <c r="H6" s="723"/>
      <c r="I6" s="723"/>
      <c r="J6" s="723"/>
      <c r="K6" s="723"/>
      <c r="L6" s="723"/>
      <c r="M6" s="723"/>
      <c r="N6" s="723"/>
      <c r="O6" s="259"/>
      <c r="P6" s="259"/>
      <c r="Q6" s="259"/>
      <c r="R6" s="259"/>
      <c r="S6" s="259"/>
      <c r="T6" s="259"/>
      <c r="U6" s="259"/>
    </row>
    <row r="7" spans="1:21" ht="20.25" customHeight="1">
      <c r="A7" s="126"/>
      <c r="B7" s="126"/>
      <c r="C7" s="126"/>
      <c r="D7" s="118">
        <v>-1</v>
      </c>
      <c r="E7" s="118">
        <v>-2</v>
      </c>
      <c r="F7" s="118">
        <v>-3</v>
      </c>
      <c r="G7" s="118">
        <v>-4</v>
      </c>
      <c r="H7" s="118">
        <v>-5</v>
      </c>
      <c r="I7" s="118">
        <v>-6</v>
      </c>
      <c r="J7" s="118">
        <v>-7</v>
      </c>
      <c r="K7" s="118">
        <v>-8</v>
      </c>
      <c r="L7" s="118">
        <v>-9</v>
      </c>
      <c r="M7" s="118">
        <v>-10</v>
      </c>
      <c r="N7" s="126"/>
    </row>
    <row r="8" spans="1:21" s="326" customFormat="1" ht="20.25" customHeight="1">
      <c r="A8" s="732" t="s">
        <v>127</v>
      </c>
      <c r="B8" s="732" t="s">
        <v>25</v>
      </c>
      <c r="C8" s="732" t="s">
        <v>95</v>
      </c>
      <c r="D8" s="732" t="s">
        <v>89</v>
      </c>
      <c r="E8" s="721" t="s">
        <v>435</v>
      </c>
      <c r="F8" s="721"/>
      <c r="G8" s="721"/>
      <c r="H8" s="721"/>
      <c r="I8" s="732" t="s">
        <v>100</v>
      </c>
      <c r="J8" s="732"/>
      <c r="K8" s="732"/>
      <c r="L8" s="733"/>
      <c r="M8" s="734" t="s">
        <v>88</v>
      </c>
      <c r="N8" s="730" t="s">
        <v>4</v>
      </c>
    </row>
    <row r="9" spans="1:21" s="326" customFormat="1" ht="20.25" customHeight="1">
      <c r="A9" s="732"/>
      <c r="B9" s="732"/>
      <c r="C9" s="732"/>
      <c r="D9" s="733"/>
      <c r="E9" s="721" t="s">
        <v>87</v>
      </c>
      <c r="F9" s="721" t="s">
        <v>86</v>
      </c>
      <c r="G9" s="721" t="s">
        <v>133</v>
      </c>
      <c r="H9" s="721" t="s">
        <v>0</v>
      </c>
      <c r="I9" s="184" t="s">
        <v>85</v>
      </c>
      <c r="J9" s="329" t="s">
        <v>84</v>
      </c>
      <c r="K9" s="184" t="s">
        <v>84</v>
      </c>
      <c r="L9" s="329" t="s">
        <v>83</v>
      </c>
      <c r="M9" s="750"/>
      <c r="N9" s="730"/>
    </row>
    <row r="10" spans="1:21" s="326" customFormat="1" ht="20.25" customHeight="1">
      <c r="A10" s="721"/>
      <c r="B10" s="721"/>
      <c r="C10" s="721"/>
      <c r="D10" s="747"/>
      <c r="E10" s="749"/>
      <c r="F10" s="749"/>
      <c r="G10" s="749"/>
      <c r="H10" s="749"/>
      <c r="I10" s="330"/>
      <c r="J10" s="329" t="s">
        <v>82</v>
      </c>
      <c r="K10" s="330" t="s">
        <v>81</v>
      </c>
      <c r="L10" s="329"/>
      <c r="M10" s="751"/>
      <c r="N10" s="748"/>
    </row>
    <row r="11" spans="1:21" s="197" customFormat="1" ht="20.25" customHeight="1">
      <c r="A11" s="260"/>
      <c r="B11" s="123"/>
      <c r="C11" s="124"/>
      <c r="D11" s="121"/>
      <c r="E11" s="121"/>
      <c r="F11" s="121"/>
      <c r="G11" s="121"/>
      <c r="H11" s="121">
        <f>SUM(E11:G11)</f>
        <v>0</v>
      </c>
      <c r="I11" s="352"/>
      <c r="J11" s="352"/>
      <c r="K11" s="352"/>
      <c r="L11" s="352"/>
      <c r="M11" s="261"/>
      <c r="N11" s="251"/>
      <c r="O11" s="246"/>
    </row>
    <row r="12" spans="1:21" s="197" customFormat="1" ht="20.25" customHeight="1">
      <c r="A12" s="260"/>
      <c r="B12" s="123"/>
      <c r="C12" s="124"/>
      <c r="D12" s="121"/>
      <c r="E12" s="121"/>
      <c r="F12" s="121"/>
      <c r="G12" s="121"/>
      <c r="H12" s="121">
        <f t="shared" ref="H12:H15" si="0">SUM(E12:G12)</f>
        <v>0</v>
      </c>
      <c r="I12" s="352"/>
      <c r="J12" s="352"/>
      <c r="K12" s="352"/>
      <c r="L12" s="352"/>
      <c r="M12" s="122"/>
      <c r="N12" s="251"/>
    </row>
    <row r="13" spans="1:21" s="197" customFormat="1" ht="20.25" customHeight="1">
      <c r="A13" s="260"/>
      <c r="B13" s="123"/>
      <c r="C13" s="124"/>
      <c r="D13" s="121"/>
      <c r="E13" s="121"/>
      <c r="F13" s="121"/>
      <c r="G13" s="121"/>
      <c r="H13" s="121">
        <f t="shared" si="0"/>
        <v>0</v>
      </c>
      <c r="I13" s="352"/>
      <c r="J13" s="352"/>
      <c r="K13" s="352"/>
      <c r="L13" s="352"/>
      <c r="M13" s="122"/>
      <c r="N13" s="251"/>
    </row>
    <row r="14" spans="1:21" s="197" customFormat="1" ht="20.25" customHeight="1">
      <c r="A14" s="260"/>
      <c r="B14" s="123"/>
      <c r="C14" s="124"/>
      <c r="D14" s="121"/>
      <c r="E14" s="121"/>
      <c r="F14" s="121"/>
      <c r="G14" s="121"/>
      <c r="H14" s="121">
        <f t="shared" si="0"/>
        <v>0</v>
      </c>
      <c r="I14" s="352"/>
      <c r="J14" s="352"/>
      <c r="K14" s="352"/>
      <c r="L14" s="352"/>
      <c r="M14" s="122"/>
      <c r="N14" s="251"/>
    </row>
    <row r="15" spans="1:21" s="197" customFormat="1" ht="20.25" customHeight="1">
      <c r="A15" s="260"/>
      <c r="B15" s="123"/>
      <c r="C15" s="124"/>
      <c r="D15" s="121"/>
      <c r="E15" s="121"/>
      <c r="F15" s="121"/>
      <c r="G15" s="121"/>
      <c r="H15" s="121">
        <f t="shared" si="0"/>
        <v>0</v>
      </c>
      <c r="I15" s="352"/>
      <c r="J15" s="352"/>
      <c r="K15" s="352"/>
      <c r="L15" s="352"/>
      <c r="M15" s="122"/>
      <c r="N15" s="251"/>
    </row>
    <row r="16" spans="1:21" ht="20.25" customHeight="1">
      <c r="A16" s="729" t="s">
        <v>0</v>
      </c>
      <c r="B16" s="729"/>
      <c r="C16" s="729"/>
      <c r="D16" s="256">
        <f>SUM(D11:D15)</f>
        <v>0</v>
      </c>
      <c r="E16" s="256">
        <f t="shared" ref="E16:L16" si="1">SUM(E11:E15)</f>
        <v>0</v>
      </c>
      <c r="F16" s="256">
        <f t="shared" si="1"/>
        <v>0</v>
      </c>
      <c r="G16" s="256">
        <f t="shared" si="1"/>
        <v>0</v>
      </c>
      <c r="H16" s="256">
        <f t="shared" si="1"/>
        <v>0</v>
      </c>
      <c r="I16" s="256">
        <f t="shared" si="1"/>
        <v>0</v>
      </c>
      <c r="J16" s="256">
        <f t="shared" si="1"/>
        <v>0</v>
      </c>
      <c r="K16" s="256">
        <f t="shared" si="1"/>
        <v>0</v>
      </c>
      <c r="L16" s="256">
        <f t="shared" si="1"/>
        <v>0</v>
      </c>
      <c r="M16" s="257"/>
      <c r="N16" s="256"/>
    </row>
    <row r="23" spans="1:13" ht="20.25" customHeight="1">
      <c r="A23" s="212"/>
      <c r="B23" s="1" t="s">
        <v>247</v>
      </c>
      <c r="C23" s="86" t="s">
        <v>263</v>
      </c>
      <c r="D23" s="233"/>
    </row>
    <row r="24" spans="1:13" ht="20.25" customHeight="1">
      <c r="B24" s="1"/>
      <c r="C24" s="160" t="s">
        <v>459</v>
      </c>
      <c r="D24" s="223"/>
    </row>
    <row r="25" spans="1:13" ht="20.25" customHeight="1">
      <c r="B25" s="1"/>
      <c r="C25" s="64" t="s">
        <v>456</v>
      </c>
      <c r="D25" s="221"/>
    </row>
    <row r="26" spans="1:13" ht="20.25" customHeight="1">
      <c r="B26" s="1"/>
      <c r="C26" s="64" t="s">
        <v>457</v>
      </c>
      <c r="D26" s="221"/>
    </row>
    <row r="27" spans="1:13" ht="20.25" customHeight="1">
      <c r="B27" s="10"/>
      <c r="C27" s="64" t="s">
        <v>458</v>
      </c>
    </row>
    <row r="28" spans="1:13" s="10" customFormat="1" ht="19.5" customHeight="1">
      <c r="C28" s="221" t="s">
        <v>463</v>
      </c>
      <c r="M28" s="15"/>
    </row>
    <row r="29" spans="1:13" s="10" customFormat="1" ht="19.5" customHeight="1">
      <c r="C29" s="221"/>
      <c r="M29" s="15"/>
    </row>
    <row r="30" spans="1:13" s="10" customFormat="1" ht="19.5" customHeight="1">
      <c r="C30" s="737" t="s">
        <v>447</v>
      </c>
      <c r="D30" s="737"/>
      <c r="E30" s="737"/>
      <c r="F30" s="737"/>
      <c r="M30" s="15"/>
    </row>
    <row r="31" spans="1:13" s="10" customFormat="1" ht="19.5" customHeight="1">
      <c r="B31" s="1"/>
      <c r="C31" s="615" t="s">
        <v>448</v>
      </c>
      <c r="D31" s="738" t="s">
        <v>449</v>
      </c>
      <c r="E31" s="739"/>
      <c r="F31" s="740"/>
      <c r="M31" s="15"/>
    </row>
    <row r="32" spans="1:13" s="10" customFormat="1" ht="19.5" customHeight="1">
      <c r="B32" s="1"/>
      <c r="C32" s="616" t="s">
        <v>85</v>
      </c>
      <c r="D32" s="741" t="s">
        <v>450</v>
      </c>
      <c r="E32" s="742"/>
      <c r="F32" s="743"/>
      <c r="M32" s="15"/>
    </row>
    <row r="33" spans="2:13" s="10" customFormat="1" ht="19.5" customHeight="1">
      <c r="B33" s="1"/>
      <c r="C33" s="617" t="s">
        <v>451</v>
      </c>
      <c r="D33" s="744" t="s">
        <v>452</v>
      </c>
      <c r="E33" s="745"/>
      <c r="F33" s="746"/>
      <c r="M33" s="15"/>
    </row>
    <row r="34" spans="2:13" s="10" customFormat="1" ht="19.5" customHeight="1">
      <c r="B34" s="212"/>
      <c r="C34" s="617" t="s">
        <v>453</v>
      </c>
      <c r="D34" s="744" t="s">
        <v>454</v>
      </c>
      <c r="E34" s="745"/>
      <c r="F34" s="746"/>
      <c r="M34" s="15"/>
    </row>
    <row r="35" spans="2:13" s="10" customFormat="1" ht="19.5" customHeight="1">
      <c r="B35" s="212"/>
      <c r="C35" s="618" t="s">
        <v>83</v>
      </c>
      <c r="D35" s="724" t="s">
        <v>464</v>
      </c>
      <c r="E35" s="725"/>
      <c r="F35" s="726"/>
      <c r="M35" s="15"/>
    </row>
  </sheetData>
  <mergeCells count="24">
    <mergeCell ref="D32:F32"/>
    <mergeCell ref="D33:F33"/>
    <mergeCell ref="D34:F34"/>
    <mergeCell ref="D35:F35"/>
    <mergeCell ref="N8:N10"/>
    <mergeCell ref="E8:H8"/>
    <mergeCell ref="I8:L8"/>
    <mergeCell ref="E9:E10"/>
    <mergeCell ref="F9:F10"/>
    <mergeCell ref="G9:G10"/>
    <mergeCell ref="H9:H10"/>
    <mergeCell ref="M8:M10"/>
    <mergeCell ref="D31:F31"/>
    <mergeCell ref="C30:F30"/>
    <mergeCell ref="A16:C16"/>
    <mergeCell ref="A8:A10"/>
    <mergeCell ref="B8:B10"/>
    <mergeCell ref="C8:C10"/>
    <mergeCell ref="D8:D10"/>
    <mergeCell ref="A2:N2"/>
    <mergeCell ref="A3:N3"/>
    <mergeCell ref="A4:N4"/>
    <mergeCell ref="A5:N5"/>
    <mergeCell ref="A6:N6"/>
  </mergeCells>
  <printOptions horizontalCentered="1"/>
  <pageMargins left="0.45" right="0.196850393700787" top="0.39370078740157499" bottom="0" header="0.31496062992126" footer="0.31496062992126"/>
  <pageSetup paperSize="9" scale="9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36"/>
  <sheetViews>
    <sheetView zoomScale="75" zoomScaleNormal="75" zoomScaleSheetLayoutView="100" workbookViewId="0"/>
  </sheetViews>
  <sheetFormatPr defaultRowHeight="21" customHeight="1"/>
  <cols>
    <col min="1" max="1" width="5.625" style="10" customWidth="1"/>
    <col min="2" max="2" width="10.625" style="10" customWidth="1"/>
    <col min="3" max="3" width="20.625" style="10" customWidth="1"/>
    <col min="4" max="4" width="9.75" style="10" customWidth="1"/>
    <col min="5" max="5" width="12.375" style="10" customWidth="1"/>
    <col min="6" max="10" width="9.75" style="10" customWidth="1"/>
    <col min="11" max="14" width="9.625" style="10" customWidth="1"/>
    <col min="15" max="15" width="10.625" style="10" customWidth="1"/>
    <col min="16" max="18" width="9.625" style="10" customWidth="1"/>
    <col min="19" max="21" width="9.75" style="10" customWidth="1"/>
    <col min="22" max="16384" width="9" style="10"/>
  </cols>
  <sheetData>
    <row r="1" spans="1:21" s="245" customFormat="1" ht="21" customHeight="1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58"/>
      <c r="U1" s="271" t="s">
        <v>91</v>
      </c>
    </row>
    <row r="2" spans="1:21" s="245" customFormat="1" ht="21" customHeight="1">
      <c r="A2" s="723" t="s">
        <v>15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723"/>
      <c r="T2" s="723"/>
      <c r="U2" s="723"/>
    </row>
    <row r="3" spans="1:21" s="245" customFormat="1" ht="21" customHeight="1">
      <c r="A3" s="723" t="s">
        <v>224</v>
      </c>
      <c r="B3" s="723"/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  <c r="Q3" s="723"/>
      <c r="R3" s="723"/>
      <c r="S3" s="723"/>
      <c r="T3" s="723"/>
      <c r="U3" s="723"/>
    </row>
    <row r="4" spans="1:21" s="245" customFormat="1" ht="21" customHeight="1">
      <c r="A4" s="723" t="s">
        <v>125</v>
      </c>
      <c r="B4" s="723"/>
      <c r="C4" s="723"/>
      <c r="D4" s="723"/>
      <c r="E4" s="723"/>
      <c r="F4" s="723"/>
      <c r="G4" s="723"/>
      <c r="H4" s="723"/>
      <c r="I4" s="723"/>
      <c r="J4" s="723"/>
      <c r="K4" s="723"/>
      <c r="L4" s="723"/>
      <c r="M4" s="723"/>
      <c r="N4" s="723"/>
      <c r="O4" s="723"/>
      <c r="P4" s="723"/>
      <c r="Q4" s="723"/>
      <c r="R4" s="723"/>
      <c r="S4" s="723"/>
      <c r="T4" s="723"/>
      <c r="U4" s="723"/>
    </row>
    <row r="5" spans="1:21" s="245" customFormat="1" ht="21" customHeight="1">
      <c r="A5" s="723" t="s">
        <v>140</v>
      </c>
      <c r="B5" s="723"/>
      <c r="C5" s="723"/>
      <c r="D5" s="723"/>
      <c r="E5" s="723"/>
      <c r="F5" s="723"/>
      <c r="G5" s="723"/>
      <c r="H5" s="723"/>
      <c r="I5" s="723"/>
      <c r="J5" s="723"/>
      <c r="K5" s="723"/>
      <c r="L5" s="723"/>
      <c r="M5" s="723"/>
      <c r="N5" s="723"/>
      <c r="O5" s="723"/>
      <c r="P5" s="723"/>
      <c r="Q5" s="723"/>
      <c r="R5" s="723"/>
      <c r="S5" s="723"/>
      <c r="T5" s="723"/>
      <c r="U5" s="723"/>
    </row>
    <row r="6" spans="1:21" s="245" customFormat="1" ht="21" customHeight="1">
      <c r="A6" s="723" t="s">
        <v>423</v>
      </c>
      <c r="B6" s="723"/>
      <c r="C6" s="723"/>
      <c r="D6" s="723"/>
      <c r="E6" s="723"/>
      <c r="F6" s="723"/>
      <c r="G6" s="723"/>
      <c r="H6" s="723"/>
      <c r="I6" s="723"/>
      <c r="J6" s="723"/>
      <c r="K6" s="723"/>
      <c r="L6" s="723"/>
      <c r="M6" s="723"/>
      <c r="N6" s="723"/>
      <c r="O6" s="723"/>
      <c r="P6" s="723"/>
      <c r="Q6" s="723"/>
      <c r="R6" s="723"/>
      <c r="S6" s="723"/>
      <c r="T6" s="723"/>
      <c r="U6" s="723"/>
    </row>
    <row r="7" spans="1:21" s="245" customFormat="1" ht="21" customHeight="1">
      <c r="A7" s="263"/>
      <c r="B7" s="263"/>
      <c r="C7" s="263"/>
      <c r="D7" s="4">
        <v>-1</v>
      </c>
      <c r="E7" s="118">
        <v>-2</v>
      </c>
      <c r="F7" s="4">
        <v>-3</v>
      </c>
      <c r="G7" s="118">
        <v>-4</v>
      </c>
      <c r="H7" s="4">
        <v>-5</v>
      </c>
      <c r="I7" s="118">
        <v>-6</v>
      </c>
      <c r="J7" s="4">
        <v>-7</v>
      </c>
      <c r="K7" s="118">
        <v>-8</v>
      </c>
      <c r="L7" s="4">
        <v>-9</v>
      </c>
      <c r="M7" s="118">
        <v>-10</v>
      </c>
      <c r="N7" s="4">
        <v>-11</v>
      </c>
      <c r="O7" s="118">
        <v>-12</v>
      </c>
      <c r="P7" s="4">
        <v>-13</v>
      </c>
      <c r="Q7" s="118">
        <v>-14</v>
      </c>
      <c r="R7" s="4">
        <v>-15</v>
      </c>
      <c r="S7" s="118">
        <v>-16</v>
      </c>
      <c r="T7" s="4">
        <v>-17</v>
      </c>
      <c r="U7" s="4"/>
    </row>
    <row r="8" spans="1:21" s="327" customFormat="1" ht="21" customHeight="1">
      <c r="A8" s="754" t="s">
        <v>127</v>
      </c>
      <c r="B8" s="754" t="s">
        <v>25</v>
      </c>
      <c r="C8" s="754" t="s">
        <v>95</v>
      </c>
      <c r="D8" s="757" t="s">
        <v>89</v>
      </c>
      <c r="E8" s="288" t="s">
        <v>87</v>
      </c>
      <c r="F8" s="288" t="s">
        <v>128</v>
      </c>
      <c r="G8" s="288" t="s">
        <v>87</v>
      </c>
      <c r="H8" s="752" t="s">
        <v>435</v>
      </c>
      <c r="I8" s="752"/>
      <c r="J8" s="752"/>
      <c r="K8" s="752"/>
      <c r="L8" s="752"/>
      <c r="M8" s="752"/>
      <c r="N8" s="752"/>
      <c r="O8" s="730"/>
      <c r="P8" s="733" t="s">
        <v>274</v>
      </c>
      <c r="Q8" s="752"/>
      <c r="R8" s="752"/>
      <c r="S8" s="730"/>
      <c r="T8" s="734" t="s">
        <v>88</v>
      </c>
      <c r="U8" s="721" t="s">
        <v>4</v>
      </c>
    </row>
    <row r="9" spans="1:21" s="327" customFormat="1" ht="21" customHeight="1">
      <c r="A9" s="732"/>
      <c r="B9" s="732"/>
      <c r="C9" s="732"/>
      <c r="D9" s="733"/>
      <c r="E9" s="290" t="s">
        <v>97</v>
      </c>
      <c r="F9" s="290" t="s">
        <v>141</v>
      </c>
      <c r="G9" s="290" t="s">
        <v>142</v>
      </c>
      <c r="H9" s="755" t="s">
        <v>143</v>
      </c>
      <c r="I9" s="756"/>
      <c r="J9" s="756"/>
      <c r="K9" s="322" t="s">
        <v>86</v>
      </c>
      <c r="L9" s="288" t="s">
        <v>133</v>
      </c>
      <c r="M9" s="322" t="s">
        <v>96</v>
      </c>
      <c r="N9" s="288" t="s">
        <v>134</v>
      </c>
      <c r="O9" s="322" t="s">
        <v>0</v>
      </c>
      <c r="P9" s="288" t="s">
        <v>85</v>
      </c>
      <c r="Q9" s="322" t="s">
        <v>84</v>
      </c>
      <c r="R9" s="290" t="s">
        <v>84</v>
      </c>
      <c r="S9" s="322" t="s">
        <v>83</v>
      </c>
      <c r="T9" s="750"/>
      <c r="U9" s="753"/>
    </row>
    <row r="10" spans="1:21" s="327" customFormat="1" ht="21" customHeight="1">
      <c r="A10" s="732"/>
      <c r="B10" s="732"/>
      <c r="C10" s="732"/>
      <c r="D10" s="733"/>
      <c r="E10" s="291" t="s">
        <v>144</v>
      </c>
      <c r="F10" s="291"/>
      <c r="G10" s="291" t="s">
        <v>141</v>
      </c>
      <c r="H10" s="289" t="s">
        <v>87</v>
      </c>
      <c r="I10" s="170" t="s">
        <v>138</v>
      </c>
      <c r="J10" s="287" t="s">
        <v>0</v>
      </c>
      <c r="K10" s="322"/>
      <c r="L10" s="291"/>
      <c r="M10" s="322"/>
      <c r="N10" s="291" t="s">
        <v>139</v>
      </c>
      <c r="O10" s="322"/>
      <c r="P10" s="291"/>
      <c r="Q10" s="322" t="s">
        <v>82</v>
      </c>
      <c r="R10" s="290" t="s">
        <v>81</v>
      </c>
      <c r="S10" s="322"/>
      <c r="T10" s="751"/>
      <c r="U10" s="754"/>
    </row>
    <row r="11" spans="1:21" ht="21" customHeight="1">
      <c r="A11" s="123"/>
      <c r="B11" s="123"/>
      <c r="C11" s="123"/>
      <c r="D11" s="128"/>
      <c r="E11" s="127"/>
      <c r="F11" s="261"/>
      <c r="G11" s="127"/>
      <c r="H11" s="128"/>
      <c r="I11" s="262"/>
      <c r="J11" s="128">
        <f>SUM(H11:I11)</f>
        <v>0</v>
      </c>
      <c r="K11" s="128"/>
      <c r="L11" s="128"/>
      <c r="M11" s="128"/>
      <c r="N11" s="128"/>
      <c r="O11" s="128">
        <f>SUM(J11+K11+L11+M11+N11)</f>
        <v>0</v>
      </c>
      <c r="P11" s="354"/>
      <c r="Q11" s="354"/>
      <c r="R11" s="354"/>
      <c r="S11" s="354"/>
      <c r="T11" s="122"/>
      <c r="U11" s="123"/>
    </row>
    <row r="12" spans="1:21" ht="21" customHeight="1">
      <c r="A12" s="123"/>
      <c r="B12" s="123"/>
      <c r="C12" s="123"/>
      <c r="D12" s="128"/>
      <c r="E12" s="128"/>
      <c r="F12" s="122"/>
      <c r="G12" s="128"/>
      <c r="H12" s="128"/>
      <c r="I12" s="262"/>
      <c r="J12" s="128">
        <f t="shared" ref="J12:J15" si="0">SUM(H12:I12)</f>
        <v>0</v>
      </c>
      <c r="K12" s="128"/>
      <c r="L12" s="128"/>
      <c r="M12" s="128"/>
      <c r="N12" s="128"/>
      <c r="O12" s="128">
        <f t="shared" ref="O12:O15" si="1">SUM(J12+K12+L12+M12+N12)</f>
        <v>0</v>
      </c>
      <c r="P12" s="354"/>
      <c r="Q12" s="354"/>
      <c r="R12" s="354"/>
      <c r="S12" s="354"/>
      <c r="T12" s="122"/>
      <c r="U12" s="123"/>
    </row>
    <row r="13" spans="1:21" ht="21" customHeight="1">
      <c r="A13" s="123"/>
      <c r="B13" s="123"/>
      <c r="C13" s="123"/>
      <c r="D13" s="128"/>
      <c r="E13" s="128"/>
      <c r="F13" s="122"/>
      <c r="G13" s="128"/>
      <c r="H13" s="128"/>
      <c r="I13" s="262"/>
      <c r="J13" s="128">
        <f t="shared" si="0"/>
        <v>0</v>
      </c>
      <c r="K13" s="128"/>
      <c r="L13" s="128"/>
      <c r="M13" s="128"/>
      <c r="N13" s="128"/>
      <c r="O13" s="128">
        <f t="shared" si="1"/>
        <v>0</v>
      </c>
      <c r="P13" s="354"/>
      <c r="Q13" s="354"/>
      <c r="R13" s="354"/>
      <c r="S13" s="354"/>
      <c r="T13" s="122"/>
      <c r="U13" s="123"/>
    </row>
    <row r="14" spans="1:21" ht="21" customHeight="1">
      <c r="A14" s="123"/>
      <c r="B14" s="123"/>
      <c r="C14" s="123"/>
      <c r="D14" s="128"/>
      <c r="E14" s="128"/>
      <c r="F14" s="122"/>
      <c r="G14" s="128"/>
      <c r="H14" s="128"/>
      <c r="I14" s="262"/>
      <c r="J14" s="128">
        <f t="shared" si="0"/>
        <v>0</v>
      </c>
      <c r="K14" s="128"/>
      <c r="L14" s="128"/>
      <c r="M14" s="128"/>
      <c r="N14" s="128"/>
      <c r="O14" s="128">
        <f t="shared" si="1"/>
        <v>0</v>
      </c>
      <c r="P14" s="354"/>
      <c r="Q14" s="354"/>
      <c r="R14" s="354"/>
      <c r="S14" s="354"/>
      <c r="T14" s="122"/>
      <c r="U14" s="123"/>
    </row>
    <row r="15" spans="1:21" ht="21" customHeight="1">
      <c r="A15" s="123"/>
      <c r="B15" s="123"/>
      <c r="C15" s="123"/>
      <c r="D15" s="128"/>
      <c r="E15" s="128"/>
      <c r="F15" s="122"/>
      <c r="G15" s="128"/>
      <c r="H15" s="128"/>
      <c r="I15" s="262"/>
      <c r="J15" s="128">
        <f t="shared" si="0"/>
        <v>0</v>
      </c>
      <c r="K15" s="128"/>
      <c r="L15" s="128"/>
      <c r="M15" s="128"/>
      <c r="N15" s="128"/>
      <c r="O15" s="128">
        <f t="shared" si="1"/>
        <v>0</v>
      </c>
      <c r="P15" s="354"/>
      <c r="Q15" s="354"/>
      <c r="R15" s="354"/>
      <c r="S15" s="354"/>
      <c r="T15" s="122"/>
      <c r="U15" s="123"/>
    </row>
    <row r="16" spans="1:21" ht="21" customHeight="1">
      <c r="A16" s="729" t="s">
        <v>0</v>
      </c>
      <c r="B16" s="729"/>
      <c r="C16" s="729"/>
      <c r="D16" s="256">
        <f>SUM(D11:D15)</f>
        <v>0</v>
      </c>
      <c r="E16" s="256">
        <f>SUM(E11:E15)</f>
        <v>0</v>
      </c>
      <c r="F16" s="256"/>
      <c r="G16" s="256">
        <f>SUM(G11:G15)</f>
        <v>0</v>
      </c>
      <c r="H16" s="256">
        <f t="shared" ref="H16:O16" si="2">SUM(H11:H15)</f>
        <v>0</v>
      </c>
      <c r="I16" s="256">
        <f t="shared" si="2"/>
        <v>0</v>
      </c>
      <c r="J16" s="256">
        <f t="shared" si="2"/>
        <v>0</v>
      </c>
      <c r="K16" s="256">
        <f t="shared" si="2"/>
        <v>0</v>
      </c>
      <c r="L16" s="256">
        <f t="shared" si="2"/>
        <v>0</v>
      </c>
      <c r="M16" s="256">
        <f t="shared" si="2"/>
        <v>0</v>
      </c>
      <c r="N16" s="256">
        <f t="shared" si="2"/>
        <v>0</v>
      </c>
      <c r="O16" s="256">
        <f t="shared" si="2"/>
        <v>0</v>
      </c>
      <c r="P16" s="256">
        <f t="shared" ref="P16" si="3">SUM(P11:P15)</f>
        <v>0</v>
      </c>
      <c r="Q16" s="256">
        <f t="shared" ref="Q16" si="4">SUM(Q11:Q15)</f>
        <v>0</v>
      </c>
      <c r="R16" s="256">
        <f t="shared" ref="R16" si="5">SUM(R11:R15)</f>
        <v>0</v>
      </c>
      <c r="S16" s="256">
        <f t="shared" ref="S16" si="6">SUM(S11:S15)</f>
        <v>0</v>
      </c>
      <c r="T16" s="257"/>
      <c r="U16" s="256"/>
    </row>
    <row r="24" spans="1:13" ht="21" customHeight="1">
      <c r="A24" s="1"/>
      <c r="B24" s="1" t="s">
        <v>247</v>
      </c>
      <c r="C24" s="86" t="s">
        <v>263</v>
      </c>
      <c r="D24" s="86"/>
    </row>
    <row r="25" spans="1:13" ht="21" customHeight="1">
      <c r="B25" s="1"/>
      <c r="C25" s="160" t="s">
        <v>455</v>
      </c>
      <c r="D25" s="65"/>
    </row>
    <row r="26" spans="1:13" ht="21" customHeight="1">
      <c r="B26" s="1"/>
      <c r="C26" s="64" t="s">
        <v>456</v>
      </c>
      <c r="D26" s="64"/>
    </row>
    <row r="27" spans="1:13" ht="21" customHeight="1">
      <c r="B27" s="1"/>
      <c r="C27" s="64" t="s">
        <v>457</v>
      </c>
      <c r="D27" s="64"/>
    </row>
    <row r="28" spans="1:13" ht="21" customHeight="1">
      <c r="C28" s="64" t="s">
        <v>458</v>
      </c>
    </row>
    <row r="29" spans="1:13" ht="19.5" customHeight="1">
      <c r="C29" s="221" t="s">
        <v>463</v>
      </c>
      <c r="M29" s="15"/>
    </row>
    <row r="30" spans="1:13" ht="19.5" customHeight="1">
      <c r="C30" s="221"/>
      <c r="M30" s="15"/>
    </row>
    <row r="31" spans="1:13" ht="19.5" customHeight="1">
      <c r="C31" s="737" t="s">
        <v>447</v>
      </c>
      <c r="D31" s="737"/>
      <c r="E31" s="737"/>
      <c r="F31" s="737"/>
      <c r="M31" s="15"/>
    </row>
    <row r="32" spans="1:13" ht="19.5" customHeight="1">
      <c r="B32" s="1"/>
      <c r="C32" s="615" t="s">
        <v>448</v>
      </c>
      <c r="D32" s="738" t="s">
        <v>449</v>
      </c>
      <c r="E32" s="739"/>
      <c r="F32" s="740"/>
      <c r="M32" s="15"/>
    </row>
    <row r="33" spans="2:13" ht="19.5" customHeight="1">
      <c r="B33" s="1"/>
      <c r="C33" s="616" t="s">
        <v>85</v>
      </c>
      <c r="D33" s="741" t="s">
        <v>450</v>
      </c>
      <c r="E33" s="742"/>
      <c r="F33" s="743"/>
      <c r="M33" s="15"/>
    </row>
    <row r="34" spans="2:13" ht="19.5" customHeight="1">
      <c r="B34" s="1"/>
      <c r="C34" s="617" t="s">
        <v>451</v>
      </c>
      <c r="D34" s="744" t="s">
        <v>452</v>
      </c>
      <c r="E34" s="745"/>
      <c r="F34" s="746"/>
      <c r="M34" s="15"/>
    </row>
    <row r="35" spans="2:13" ht="19.5" customHeight="1">
      <c r="B35" s="212"/>
      <c r="C35" s="617" t="s">
        <v>453</v>
      </c>
      <c r="D35" s="744" t="s">
        <v>454</v>
      </c>
      <c r="E35" s="745"/>
      <c r="F35" s="746"/>
      <c r="M35" s="15"/>
    </row>
    <row r="36" spans="2:13" ht="19.5" customHeight="1">
      <c r="B36" s="212"/>
      <c r="C36" s="618" t="s">
        <v>83</v>
      </c>
      <c r="D36" s="724" t="s">
        <v>464</v>
      </c>
      <c r="E36" s="725"/>
      <c r="F36" s="726"/>
      <c r="M36" s="15"/>
    </row>
  </sheetData>
  <mergeCells count="21">
    <mergeCell ref="D36:F36"/>
    <mergeCell ref="T8:T10"/>
    <mergeCell ref="P8:S8"/>
    <mergeCell ref="U8:U10"/>
    <mergeCell ref="H9:J9"/>
    <mergeCell ref="H8:O8"/>
    <mergeCell ref="D32:F32"/>
    <mergeCell ref="D33:F33"/>
    <mergeCell ref="D34:F34"/>
    <mergeCell ref="D35:F35"/>
    <mergeCell ref="D8:D10"/>
    <mergeCell ref="C31:F31"/>
    <mergeCell ref="A2:U2"/>
    <mergeCell ref="A3:U3"/>
    <mergeCell ref="A4:U4"/>
    <mergeCell ref="A5:U5"/>
    <mergeCell ref="A6:U6"/>
    <mergeCell ref="A16:C16"/>
    <mergeCell ref="A8:A10"/>
    <mergeCell ref="B8:B10"/>
    <mergeCell ref="C8:C10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62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48"/>
  <sheetViews>
    <sheetView zoomScale="75" zoomScaleNormal="75" zoomScaleSheetLayoutView="100" workbookViewId="0">
      <selection sqref="A1:U1"/>
    </sheetView>
  </sheetViews>
  <sheetFormatPr defaultRowHeight="18.75"/>
  <cols>
    <col min="1" max="1" width="5.625" style="10" customWidth="1"/>
    <col min="2" max="2" width="9.75" style="10" customWidth="1"/>
    <col min="3" max="3" width="22" style="10" customWidth="1"/>
    <col min="4" max="4" width="9.75" style="10" customWidth="1"/>
    <col min="5" max="5" width="11" style="10" customWidth="1"/>
    <col min="6" max="10" width="9.75" style="10" customWidth="1"/>
    <col min="11" max="14" width="9.625" style="10" customWidth="1"/>
    <col min="15" max="15" width="10.625" style="10" customWidth="1"/>
    <col min="16" max="18" width="9.625" style="10" customWidth="1"/>
    <col min="19" max="21" width="9.75" style="10" customWidth="1"/>
    <col min="22" max="16384" width="9" style="10"/>
  </cols>
  <sheetData>
    <row r="1" spans="1:22" s="268" customFormat="1" ht="23.25" customHeight="1">
      <c r="A1" s="758" t="s">
        <v>91</v>
      </c>
      <c r="B1" s="758"/>
      <c r="C1" s="758"/>
      <c r="D1" s="758"/>
      <c r="E1" s="758"/>
      <c r="F1" s="758"/>
      <c r="G1" s="758"/>
      <c r="H1" s="758"/>
      <c r="I1" s="758"/>
      <c r="J1" s="758"/>
      <c r="K1" s="758"/>
      <c r="L1" s="758"/>
      <c r="M1" s="758"/>
      <c r="N1" s="758"/>
      <c r="O1" s="758"/>
      <c r="P1" s="758"/>
      <c r="Q1" s="758"/>
      <c r="R1" s="758"/>
      <c r="S1" s="758"/>
      <c r="T1" s="758"/>
      <c r="U1" s="758"/>
    </row>
    <row r="2" spans="1:22" s="268" customFormat="1" ht="23.25" customHeight="1">
      <c r="A2" s="723" t="s">
        <v>15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723"/>
      <c r="T2" s="723"/>
      <c r="U2" s="723"/>
    </row>
    <row r="3" spans="1:22" s="268" customFormat="1" ht="23.25" customHeight="1">
      <c r="A3" s="723" t="s">
        <v>224</v>
      </c>
      <c r="B3" s="723"/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  <c r="Q3" s="723"/>
      <c r="R3" s="723"/>
      <c r="S3" s="723"/>
      <c r="T3" s="723"/>
      <c r="U3" s="723"/>
    </row>
    <row r="4" spans="1:22" s="268" customFormat="1" ht="23.25" customHeight="1">
      <c r="A4" s="723" t="s">
        <v>125</v>
      </c>
      <c r="B4" s="723"/>
      <c r="C4" s="723"/>
      <c r="D4" s="723"/>
      <c r="E4" s="723"/>
      <c r="F4" s="723"/>
      <c r="G4" s="723"/>
      <c r="H4" s="723"/>
      <c r="I4" s="723"/>
      <c r="J4" s="723"/>
      <c r="K4" s="723"/>
      <c r="L4" s="723"/>
      <c r="M4" s="723"/>
      <c r="N4" s="723"/>
      <c r="O4" s="723"/>
      <c r="P4" s="723"/>
      <c r="Q4" s="723"/>
      <c r="R4" s="723"/>
      <c r="S4" s="723"/>
      <c r="T4" s="723"/>
      <c r="U4" s="723"/>
    </row>
    <row r="5" spans="1:22" s="268" customFormat="1" ht="23.25" customHeight="1">
      <c r="A5" s="723" t="s">
        <v>126</v>
      </c>
      <c r="B5" s="723"/>
      <c r="C5" s="723"/>
      <c r="D5" s="723"/>
      <c r="E5" s="723"/>
      <c r="F5" s="723"/>
      <c r="G5" s="723"/>
      <c r="H5" s="723"/>
      <c r="I5" s="723"/>
      <c r="J5" s="723"/>
      <c r="K5" s="723"/>
      <c r="L5" s="723"/>
      <c r="M5" s="723"/>
      <c r="N5" s="723"/>
      <c r="O5" s="723"/>
      <c r="P5" s="723"/>
      <c r="Q5" s="723"/>
      <c r="R5" s="723"/>
      <c r="S5" s="723"/>
      <c r="T5" s="723"/>
      <c r="U5" s="723"/>
    </row>
    <row r="6" spans="1:22" s="268" customFormat="1" ht="23.25" customHeight="1">
      <c r="A6" s="723" t="s">
        <v>423</v>
      </c>
      <c r="B6" s="723"/>
      <c r="C6" s="723"/>
      <c r="D6" s="723"/>
      <c r="E6" s="723"/>
      <c r="F6" s="723"/>
      <c r="G6" s="723"/>
      <c r="H6" s="723"/>
      <c r="I6" s="723"/>
      <c r="J6" s="723"/>
      <c r="K6" s="723"/>
      <c r="L6" s="723"/>
      <c r="M6" s="723"/>
      <c r="N6" s="723"/>
      <c r="O6" s="723"/>
      <c r="P6" s="723"/>
      <c r="Q6" s="723"/>
      <c r="R6" s="723"/>
      <c r="S6" s="723"/>
      <c r="T6" s="723"/>
      <c r="U6" s="723"/>
    </row>
    <row r="7" spans="1:22" s="245" customFormat="1">
      <c r="A7" s="263"/>
      <c r="B7" s="263"/>
      <c r="C7" s="263"/>
      <c r="D7" s="4">
        <v>-1</v>
      </c>
      <c r="E7" s="4">
        <v>-2</v>
      </c>
      <c r="F7" s="4">
        <v>-3</v>
      </c>
      <c r="G7" s="4">
        <v>-4</v>
      </c>
      <c r="H7" s="4">
        <v>-5</v>
      </c>
      <c r="I7" s="4">
        <v>-6</v>
      </c>
      <c r="J7" s="4">
        <v>-7</v>
      </c>
      <c r="K7" s="4">
        <v>-8</v>
      </c>
      <c r="L7" s="4">
        <v>-9</v>
      </c>
      <c r="M7" s="4">
        <v>-10</v>
      </c>
      <c r="N7" s="4">
        <v>-11</v>
      </c>
      <c r="O7" s="4">
        <v>-12</v>
      </c>
      <c r="P7" s="4">
        <v>-13</v>
      </c>
      <c r="Q7" s="4">
        <v>-14</v>
      </c>
      <c r="R7" s="4">
        <v>-15</v>
      </c>
      <c r="S7" s="4">
        <v>-16</v>
      </c>
      <c r="T7" s="4">
        <v>-17</v>
      </c>
      <c r="U7" s="4"/>
    </row>
    <row r="8" spans="1:22" s="326" customFormat="1">
      <c r="A8" s="732" t="s">
        <v>127</v>
      </c>
      <c r="B8" s="732" t="s">
        <v>25</v>
      </c>
      <c r="C8" s="732" t="s">
        <v>95</v>
      </c>
      <c r="D8" s="732" t="s">
        <v>89</v>
      </c>
      <c r="E8" s="356" t="s">
        <v>87</v>
      </c>
      <c r="F8" s="356" t="s">
        <v>128</v>
      </c>
      <c r="G8" s="325" t="s">
        <v>87</v>
      </c>
      <c r="H8" s="733" t="s">
        <v>435</v>
      </c>
      <c r="I8" s="752"/>
      <c r="J8" s="752"/>
      <c r="K8" s="752"/>
      <c r="L8" s="752"/>
      <c r="M8" s="752"/>
      <c r="N8" s="752"/>
      <c r="O8" s="730"/>
      <c r="P8" s="733" t="s">
        <v>100</v>
      </c>
      <c r="Q8" s="752"/>
      <c r="R8" s="752"/>
      <c r="S8" s="730"/>
      <c r="T8" s="356" t="s">
        <v>129</v>
      </c>
      <c r="U8" s="730" t="s">
        <v>4</v>
      </c>
    </row>
    <row r="9" spans="1:22" s="326" customFormat="1">
      <c r="A9" s="732"/>
      <c r="B9" s="732"/>
      <c r="C9" s="732"/>
      <c r="D9" s="732"/>
      <c r="E9" s="357" t="s">
        <v>97</v>
      </c>
      <c r="F9" s="357" t="s">
        <v>130</v>
      </c>
      <c r="G9" s="322" t="s">
        <v>131</v>
      </c>
      <c r="H9" s="759" t="s">
        <v>132</v>
      </c>
      <c r="I9" s="760"/>
      <c r="J9" s="761"/>
      <c r="K9" s="356" t="s">
        <v>86</v>
      </c>
      <c r="L9" s="322" t="s">
        <v>133</v>
      </c>
      <c r="M9" s="356" t="s">
        <v>96</v>
      </c>
      <c r="N9" s="322" t="s">
        <v>134</v>
      </c>
      <c r="O9" s="356" t="s">
        <v>0</v>
      </c>
      <c r="P9" s="356" t="s">
        <v>85</v>
      </c>
      <c r="Q9" s="322" t="s">
        <v>84</v>
      </c>
      <c r="R9" s="356" t="s">
        <v>84</v>
      </c>
      <c r="S9" s="322" t="s">
        <v>83</v>
      </c>
      <c r="T9" s="357" t="s">
        <v>135</v>
      </c>
      <c r="U9" s="730"/>
    </row>
    <row r="10" spans="1:22" s="327" customFormat="1">
      <c r="A10" s="732"/>
      <c r="B10" s="732"/>
      <c r="C10" s="732"/>
      <c r="D10" s="732"/>
      <c r="E10" s="358" t="s">
        <v>136</v>
      </c>
      <c r="F10" s="358"/>
      <c r="G10" s="324" t="s">
        <v>137</v>
      </c>
      <c r="H10" s="355" t="s">
        <v>87</v>
      </c>
      <c r="I10" s="323" t="s">
        <v>138</v>
      </c>
      <c r="J10" s="355" t="s">
        <v>0</v>
      </c>
      <c r="K10" s="358"/>
      <c r="L10" s="324"/>
      <c r="M10" s="358"/>
      <c r="N10" s="324" t="s">
        <v>139</v>
      </c>
      <c r="O10" s="358"/>
      <c r="P10" s="358"/>
      <c r="Q10" s="324" t="s">
        <v>82</v>
      </c>
      <c r="R10" s="358" t="s">
        <v>81</v>
      </c>
      <c r="S10" s="324"/>
      <c r="T10" s="358"/>
      <c r="U10" s="730"/>
    </row>
    <row r="11" spans="1:22">
      <c r="A11" s="731" t="s">
        <v>108</v>
      </c>
      <c r="B11" s="731"/>
      <c r="C11" s="731"/>
      <c r="D11" s="731"/>
      <c r="E11" s="731"/>
      <c r="F11" s="731"/>
      <c r="G11" s="731"/>
      <c r="H11" s="731"/>
      <c r="I11" s="731"/>
      <c r="J11" s="731"/>
      <c r="K11" s="731"/>
      <c r="L11" s="731"/>
      <c r="M11" s="731"/>
      <c r="N11" s="731"/>
      <c r="O11" s="731"/>
      <c r="P11" s="731"/>
      <c r="Q11" s="731"/>
      <c r="R11" s="731"/>
      <c r="S11" s="731"/>
      <c r="T11" s="731"/>
      <c r="U11" s="731"/>
    </row>
    <row r="12" spans="1:22" s="3" customFormat="1" ht="18.75" customHeight="1">
      <c r="A12" s="260"/>
      <c r="B12" s="123"/>
      <c r="C12" s="124"/>
      <c r="D12" s="125"/>
      <c r="E12" s="125"/>
      <c r="F12" s="122"/>
      <c r="G12" s="125"/>
      <c r="H12" s="125"/>
      <c r="I12" s="125"/>
      <c r="J12" s="125">
        <f>SUM(H12:I12)</f>
        <v>0</v>
      </c>
      <c r="K12" s="125"/>
      <c r="L12" s="125"/>
      <c r="M12" s="125"/>
      <c r="N12" s="125"/>
      <c r="O12" s="125">
        <f>SUM(J12+K12+L12+M12+N12)</f>
        <v>0</v>
      </c>
      <c r="P12" s="125"/>
      <c r="Q12" s="125"/>
      <c r="R12" s="125"/>
      <c r="S12" s="125"/>
      <c r="T12" s="122"/>
      <c r="U12" s="251"/>
      <c r="V12" s="11"/>
    </row>
    <row r="13" spans="1:22" s="3" customFormat="1" ht="18.75" customHeight="1">
      <c r="A13" s="260"/>
      <c r="B13" s="123"/>
      <c r="C13" s="124"/>
      <c r="D13" s="125"/>
      <c r="E13" s="125"/>
      <c r="F13" s="122"/>
      <c r="G13" s="125"/>
      <c r="H13" s="125"/>
      <c r="I13" s="125"/>
      <c r="J13" s="125">
        <f t="shared" ref="J13:J14" si="0">SUM(H13:I13)</f>
        <v>0</v>
      </c>
      <c r="K13" s="125"/>
      <c r="L13" s="125"/>
      <c r="M13" s="125"/>
      <c r="N13" s="125"/>
      <c r="O13" s="125">
        <f t="shared" ref="O13:O14" si="1">SUM(J13+K13+L13+M13+N13)</f>
        <v>0</v>
      </c>
      <c r="P13" s="125"/>
      <c r="Q13" s="125"/>
      <c r="R13" s="125"/>
      <c r="S13" s="125"/>
      <c r="T13" s="122"/>
      <c r="U13" s="251"/>
    </row>
    <row r="14" spans="1:22" s="3" customFormat="1" ht="18.75" customHeight="1">
      <c r="A14" s="266"/>
      <c r="B14" s="129"/>
      <c r="C14" s="130"/>
      <c r="D14" s="125"/>
      <c r="E14" s="125"/>
      <c r="F14" s="122"/>
      <c r="G14" s="125"/>
      <c r="H14" s="125"/>
      <c r="I14" s="125"/>
      <c r="J14" s="125">
        <f t="shared" si="0"/>
        <v>0</v>
      </c>
      <c r="K14" s="125"/>
      <c r="L14" s="125"/>
      <c r="M14" s="125"/>
      <c r="N14" s="125"/>
      <c r="O14" s="125">
        <f t="shared" si="1"/>
        <v>0</v>
      </c>
      <c r="P14" s="125"/>
      <c r="Q14" s="125"/>
      <c r="R14" s="125"/>
      <c r="S14" s="125"/>
      <c r="T14" s="122"/>
      <c r="U14" s="251"/>
    </row>
    <row r="15" spans="1:22" s="12" customFormat="1">
      <c r="A15" s="728" t="s">
        <v>0</v>
      </c>
      <c r="B15" s="728"/>
      <c r="C15" s="728"/>
      <c r="D15" s="264">
        <f>SUM(D12:D14)</f>
        <v>0</v>
      </c>
      <c r="E15" s="264">
        <f t="shared" ref="E15:G15" si="2">SUM(E12:E14)</f>
        <v>0</v>
      </c>
      <c r="F15" s="264"/>
      <c r="G15" s="264">
        <f t="shared" si="2"/>
        <v>0</v>
      </c>
      <c r="H15" s="264">
        <f t="shared" ref="H15" si="3">SUM(H12:H14)</f>
        <v>0</v>
      </c>
      <c r="I15" s="264">
        <f t="shared" ref="I15" si="4">SUM(I12:I14)</f>
        <v>0</v>
      </c>
      <c r="J15" s="264">
        <f t="shared" ref="J15" si="5">SUM(J12:J14)</f>
        <v>0</v>
      </c>
      <c r="K15" s="264">
        <f t="shared" ref="K15" si="6">SUM(K12:K14)</f>
        <v>0</v>
      </c>
      <c r="L15" s="264">
        <f t="shared" ref="L15" si="7">SUM(L12:L14)</f>
        <v>0</v>
      </c>
      <c r="M15" s="264">
        <f t="shared" ref="M15" si="8">SUM(M12:M14)</f>
        <v>0</v>
      </c>
      <c r="N15" s="264">
        <f t="shared" ref="N15" si="9">SUM(N12:N14)</f>
        <v>0</v>
      </c>
      <c r="O15" s="264">
        <f t="shared" ref="O15" si="10">SUM(O12:O14)</f>
        <v>0</v>
      </c>
      <c r="P15" s="264">
        <f t="shared" ref="P15" si="11">SUM(P12:P14)</f>
        <v>0</v>
      </c>
      <c r="Q15" s="264">
        <f t="shared" ref="Q15" si="12">SUM(Q12:Q14)</f>
        <v>0</v>
      </c>
      <c r="R15" s="264">
        <f t="shared" ref="R15" si="13">SUM(R12:R14)</f>
        <v>0</v>
      </c>
      <c r="S15" s="264">
        <f t="shared" ref="S15" si="14">SUM(S12:S14)</f>
        <v>0</v>
      </c>
      <c r="T15" s="265"/>
      <c r="U15" s="267"/>
    </row>
    <row r="16" spans="1:22">
      <c r="A16" s="13" t="s">
        <v>109</v>
      </c>
      <c r="B16" s="13"/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3"/>
      <c r="V16" s="11"/>
    </row>
    <row r="17" spans="1:22">
      <c r="A17" s="13"/>
      <c r="B17" s="13"/>
      <c r="C17" s="13"/>
      <c r="D17" s="125"/>
      <c r="E17" s="125"/>
      <c r="F17" s="122"/>
      <c r="G17" s="125"/>
      <c r="H17" s="125"/>
      <c r="I17" s="125"/>
      <c r="J17" s="125">
        <f>SUM(H17:I17)</f>
        <v>0</v>
      </c>
      <c r="K17" s="125"/>
      <c r="L17" s="125"/>
      <c r="M17" s="125"/>
      <c r="N17" s="125"/>
      <c r="O17" s="125">
        <f>SUM(J17+K17+L17+M17+N17)</f>
        <v>0</v>
      </c>
      <c r="P17" s="125"/>
      <c r="Q17" s="125"/>
      <c r="R17" s="125"/>
      <c r="S17" s="125"/>
      <c r="T17" s="122"/>
      <c r="U17" s="13"/>
      <c r="V17" s="11"/>
    </row>
    <row r="18" spans="1:22">
      <c r="A18" s="13"/>
      <c r="B18" s="13"/>
      <c r="C18" s="13"/>
      <c r="D18" s="125"/>
      <c r="E18" s="125"/>
      <c r="F18" s="122"/>
      <c r="G18" s="125"/>
      <c r="H18" s="125"/>
      <c r="I18" s="125"/>
      <c r="J18" s="125">
        <f t="shared" ref="J18:J19" si="15">SUM(H18:I18)</f>
        <v>0</v>
      </c>
      <c r="K18" s="125"/>
      <c r="L18" s="125"/>
      <c r="M18" s="125"/>
      <c r="N18" s="125"/>
      <c r="O18" s="125">
        <f t="shared" ref="O18:O19" si="16">SUM(J18+K18+L18+M18+N18)</f>
        <v>0</v>
      </c>
      <c r="P18" s="125"/>
      <c r="Q18" s="125"/>
      <c r="R18" s="125"/>
      <c r="S18" s="125"/>
      <c r="T18" s="122"/>
      <c r="U18" s="13"/>
      <c r="V18" s="11"/>
    </row>
    <row r="19" spans="1:22">
      <c r="A19" s="13"/>
      <c r="B19" s="13"/>
      <c r="C19" s="13"/>
      <c r="D19" s="125"/>
      <c r="E19" s="125"/>
      <c r="F19" s="122"/>
      <c r="G19" s="125"/>
      <c r="H19" s="125"/>
      <c r="I19" s="125"/>
      <c r="J19" s="125">
        <f t="shared" si="15"/>
        <v>0</v>
      </c>
      <c r="K19" s="125"/>
      <c r="L19" s="125"/>
      <c r="M19" s="125"/>
      <c r="N19" s="125"/>
      <c r="O19" s="125">
        <f t="shared" si="16"/>
        <v>0</v>
      </c>
      <c r="P19" s="125"/>
      <c r="Q19" s="125"/>
      <c r="R19" s="125"/>
      <c r="S19" s="125"/>
      <c r="T19" s="122"/>
      <c r="U19" s="13"/>
      <c r="V19" s="11"/>
    </row>
    <row r="20" spans="1:22">
      <c r="A20" s="728" t="s">
        <v>0</v>
      </c>
      <c r="B20" s="728"/>
      <c r="C20" s="728"/>
      <c r="D20" s="264">
        <f>SUM(D17:D19)</f>
        <v>0</v>
      </c>
      <c r="E20" s="264">
        <f t="shared" ref="E20" si="17">SUM(E17:E19)</f>
        <v>0</v>
      </c>
      <c r="F20" s="264"/>
      <c r="G20" s="264">
        <f t="shared" ref="G20" si="18">SUM(G17:G19)</f>
        <v>0</v>
      </c>
      <c r="H20" s="264">
        <f t="shared" ref="H20" si="19">SUM(H17:H19)</f>
        <v>0</v>
      </c>
      <c r="I20" s="264">
        <f t="shared" ref="I20" si="20">SUM(I17:I19)</f>
        <v>0</v>
      </c>
      <c r="J20" s="264">
        <f t="shared" ref="J20" si="21">SUM(J17:J19)</f>
        <v>0</v>
      </c>
      <c r="K20" s="264">
        <f t="shared" ref="K20" si="22">SUM(K17:K19)</f>
        <v>0</v>
      </c>
      <c r="L20" s="264">
        <f t="shared" ref="L20" si="23">SUM(L17:L19)</f>
        <v>0</v>
      </c>
      <c r="M20" s="264">
        <f t="shared" ref="M20" si="24">SUM(M17:M19)</f>
        <v>0</v>
      </c>
      <c r="N20" s="264">
        <f t="shared" ref="N20" si="25">SUM(N17:N19)</f>
        <v>0</v>
      </c>
      <c r="O20" s="264">
        <f t="shared" ref="O20" si="26">SUM(O17:O19)</f>
        <v>0</v>
      </c>
      <c r="P20" s="264">
        <f t="shared" ref="P20" si="27">SUM(P17:P19)</f>
        <v>0</v>
      </c>
      <c r="Q20" s="264">
        <f t="shared" ref="Q20" si="28">SUM(Q17:Q19)</f>
        <v>0</v>
      </c>
      <c r="R20" s="264">
        <f t="shared" ref="R20" si="29">SUM(R17:R19)</f>
        <v>0</v>
      </c>
      <c r="S20" s="264">
        <f t="shared" ref="S20" si="30">SUM(S17:S19)</f>
        <v>0</v>
      </c>
      <c r="T20" s="265"/>
      <c r="U20" s="264"/>
    </row>
    <row r="21" spans="1:22">
      <c r="A21" s="13" t="s">
        <v>110</v>
      </c>
      <c r="B21" s="13"/>
      <c r="C21" s="13"/>
      <c r="D21" s="13"/>
      <c r="E21" s="13"/>
      <c r="F21" s="13"/>
      <c r="G21" s="13"/>
      <c r="H21" s="14"/>
      <c r="I21" s="14"/>
      <c r="J21" s="14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</row>
    <row r="22" spans="1:22">
      <c r="A22" s="13"/>
      <c r="B22" s="13"/>
      <c r="C22" s="13"/>
      <c r="D22" s="125"/>
      <c r="E22" s="125"/>
      <c r="F22" s="122"/>
      <c r="G22" s="125"/>
      <c r="H22" s="125"/>
      <c r="I22" s="125"/>
      <c r="J22" s="125">
        <f>SUM(H22:I22)</f>
        <v>0</v>
      </c>
      <c r="K22" s="125"/>
      <c r="L22" s="125"/>
      <c r="M22" s="125"/>
      <c r="N22" s="125"/>
      <c r="O22" s="125">
        <f>SUM(J22+K22+L22+M22+N22)</f>
        <v>0</v>
      </c>
      <c r="P22" s="125"/>
      <c r="Q22" s="125"/>
      <c r="R22" s="125"/>
      <c r="S22" s="125"/>
      <c r="T22" s="122"/>
      <c r="U22" s="13"/>
    </row>
    <row r="23" spans="1:22">
      <c r="A23" s="13"/>
      <c r="B23" s="13"/>
      <c r="C23" s="13"/>
      <c r="D23" s="125"/>
      <c r="E23" s="125"/>
      <c r="F23" s="122"/>
      <c r="G23" s="125"/>
      <c r="H23" s="125"/>
      <c r="I23" s="125"/>
      <c r="J23" s="125">
        <f t="shared" ref="J23:J24" si="31">SUM(H23:I23)</f>
        <v>0</v>
      </c>
      <c r="K23" s="125"/>
      <c r="L23" s="125"/>
      <c r="M23" s="125"/>
      <c r="N23" s="125"/>
      <c r="O23" s="125">
        <f t="shared" ref="O23:O24" si="32">SUM(J23+K23+L23+M23+N23)</f>
        <v>0</v>
      </c>
      <c r="P23" s="125"/>
      <c r="Q23" s="125"/>
      <c r="R23" s="125"/>
      <c r="S23" s="125"/>
      <c r="T23" s="122"/>
      <c r="U23" s="13"/>
    </row>
    <row r="24" spans="1:22">
      <c r="A24" s="13"/>
      <c r="B24" s="13"/>
      <c r="C24" s="13"/>
      <c r="D24" s="125"/>
      <c r="E24" s="125"/>
      <c r="F24" s="122"/>
      <c r="G24" s="125"/>
      <c r="H24" s="125"/>
      <c r="I24" s="125"/>
      <c r="J24" s="125">
        <f t="shared" si="31"/>
        <v>0</v>
      </c>
      <c r="K24" s="125"/>
      <c r="L24" s="125"/>
      <c r="M24" s="125"/>
      <c r="N24" s="125"/>
      <c r="O24" s="125">
        <f t="shared" si="32"/>
        <v>0</v>
      </c>
      <c r="P24" s="125"/>
      <c r="Q24" s="125"/>
      <c r="R24" s="125"/>
      <c r="S24" s="125"/>
      <c r="T24" s="122"/>
      <c r="U24" s="13"/>
    </row>
    <row r="25" spans="1:22">
      <c r="A25" s="728" t="s">
        <v>0</v>
      </c>
      <c r="B25" s="728"/>
      <c r="C25" s="728"/>
      <c r="D25" s="264">
        <f>SUM(D22:D24)</f>
        <v>0</v>
      </c>
      <c r="E25" s="264">
        <f t="shared" ref="E25" si="33">SUM(E22:E24)</f>
        <v>0</v>
      </c>
      <c r="F25" s="264"/>
      <c r="G25" s="264">
        <f t="shared" ref="G25" si="34">SUM(G22:G24)</f>
        <v>0</v>
      </c>
      <c r="H25" s="264">
        <f t="shared" ref="H25" si="35">SUM(H22:H24)</f>
        <v>0</v>
      </c>
      <c r="I25" s="264">
        <f t="shared" ref="I25" si="36">SUM(I22:I24)</f>
        <v>0</v>
      </c>
      <c r="J25" s="264">
        <f t="shared" ref="J25" si="37">SUM(J22:J24)</f>
        <v>0</v>
      </c>
      <c r="K25" s="264">
        <f t="shared" ref="K25" si="38">SUM(K22:K24)</f>
        <v>0</v>
      </c>
      <c r="L25" s="264">
        <f t="shared" ref="L25" si="39">SUM(L22:L24)</f>
        <v>0</v>
      </c>
      <c r="M25" s="264">
        <f t="shared" ref="M25" si="40">SUM(M22:M24)</f>
        <v>0</v>
      </c>
      <c r="N25" s="264">
        <f t="shared" ref="N25" si="41">SUM(N22:N24)</f>
        <v>0</v>
      </c>
      <c r="O25" s="264">
        <f t="shared" ref="O25" si="42">SUM(O22:O24)</f>
        <v>0</v>
      </c>
      <c r="P25" s="264">
        <f t="shared" ref="P25" si="43">SUM(P22:P24)</f>
        <v>0</v>
      </c>
      <c r="Q25" s="264">
        <f t="shared" ref="Q25" si="44">SUM(Q22:Q24)</f>
        <v>0</v>
      </c>
      <c r="R25" s="264">
        <f t="shared" ref="R25" si="45">SUM(R22:R24)</f>
        <v>0</v>
      </c>
      <c r="S25" s="264">
        <f t="shared" ref="S25" si="46">SUM(S22:S24)</f>
        <v>0</v>
      </c>
      <c r="T25" s="122"/>
      <c r="U25" s="264"/>
    </row>
    <row r="26" spans="1:22">
      <c r="A26" s="729" t="s">
        <v>22</v>
      </c>
      <c r="B26" s="729"/>
      <c r="C26" s="729"/>
      <c r="D26" s="256">
        <f>SUM(D15+D20+D25)</f>
        <v>0</v>
      </c>
      <c r="E26" s="256">
        <f>SUM(E15+E20+E25)</f>
        <v>0</v>
      </c>
      <c r="F26" s="256"/>
      <c r="G26" s="256">
        <f t="shared" ref="G26:S26" si="47">SUM(G15+G20+G25)</f>
        <v>0</v>
      </c>
      <c r="H26" s="256">
        <f t="shared" si="47"/>
        <v>0</v>
      </c>
      <c r="I26" s="256">
        <f t="shared" si="47"/>
        <v>0</v>
      </c>
      <c r="J26" s="256">
        <f t="shared" si="47"/>
        <v>0</v>
      </c>
      <c r="K26" s="256">
        <f t="shared" si="47"/>
        <v>0</v>
      </c>
      <c r="L26" s="256">
        <f t="shared" si="47"/>
        <v>0</v>
      </c>
      <c r="M26" s="256">
        <f t="shared" si="47"/>
        <v>0</v>
      </c>
      <c r="N26" s="256">
        <f t="shared" si="47"/>
        <v>0</v>
      </c>
      <c r="O26" s="256">
        <f t="shared" si="47"/>
        <v>0</v>
      </c>
      <c r="P26" s="256">
        <f t="shared" si="47"/>
        <v>0</v>
      </c>
      <c r="Q26" s="256">
        <f t="shared" si="47"/>
        <v>0</v>
      </c>
      <c r="R26" s="256">
        <f t="shared" si="47"/>
        <v>0</v>
      </c>
      <c r="S26" s="256">
        <f t="shared" si="47"/>
        <v>0</v>
      </c>
      <c r="T26" s="257"/>
      <c r="U26" s="256"/>
    </row>
    <row r="27" spans="1:22">
      <c r="A27" s="245"/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</row>
    <row r="35" spans="1:13">
      <c r="A35" s="1"/>
      <c r="B35" s="1" t="s">
        <v>247</v>
      </c>
      <c r="C35" s="86" t="s">
        <v>263</v>
      </c>
      <c r="D35" s="86"/>
    </row>
    <row r="36" spans="1:13">
      <c r="B36" s="1"/>
      <c r="C36" s="160" t="s">
        <v>455</v>
      </c>
      <c r="D36" s="65"/>
    </row>
    <row r="37" spans="1:13">
      <c r="B37" s="1"/>
      <c r="C37" s="64" t="s">
        <v>456</v>
      </c>
      <c r="D37" s="64"/>
    </row>
    <row r="38" spans="1:13">
      <c r="B38" s="1"/>
      <c r="C38" s="64" t="s">
        <v>457</v>
      </c>
      <c r="D38" s="64"/>
    </row>
    <row r="39" spans="1:13">
      <c r="C39" s="64" t="s">
        <v>458</v>
      </c>
    </row>
    <row r="41" spans="1:13" ht="19.5" customHeight="1">
      <c r="C41" s="221" t="s">
        <v>463</v>
      </c>
      <c r="M41" s="15"/>
    </row>
    <row r="42" spans="1:13" ht="19.5" customHeight="1">
      <c r="C42" s="221"/>
      <c r="M42" s="15"/>
    </row>
    <row r="43" spans="1:13" ht="19.5" customHeight="1">
      <c r="C43" s="737" t="s">
        <v>447</v>
      </c>
      <c r="D43" s="737"/>
      <c r="E43" s="737"/>
      <c r="F43" s="737"/>
      <c r="M43" s="15"/>
    </row>
    <row r="44" spans="1:13" ht="19.5" customHeight="1">
      <c r="B44" s="1"/>
      <c r="C44" s="615" t="s">
        <v>448</v>
      </c>
      <c r="D44" s="738" t="s">
        <v>449</v>
      </c>
      <c r="E44" s="739"/>
      <c r="F44" s="740"/>
      <c r="M44" s="15"/>
    </row>
    <row r="45" spans="1:13" ht="19.5" customHeight="1">
      <c r="B45" s="1"/>
      <c r="C45" s="616" t="s">
        <v>85</v>
      </c>
      <c r="D45" s="741" t="s">
        <v>450</v>
      </c>
      <c r="E45" s="742"/>
      <c r="F45" s="743"/>
      <c r="M45" s="15"/>
    </row>
    <row r="46" spans="1:13" ht="19.5" customHeight="1">
      <c r="B46" s="1"/>
      <c r="C46" s="617" t="s">
        <v>451</v>
      </c>
      <c r="D46" s="744" t="s">
        <v>452</v>
      </c>
      <c r="E46" s="745"/>
      <c r="F46" s="746"/>
      <c r="M46" s="15"/>
    </row>
    <row r="47" spans="1:13" ht="19.5" customHeight="1">
      <c r="B47" s="212"/>
      <c r="C47" s="617" t="s">
        <v>453</v>
      </c>
      <c r="D47" s="744" t="s">
        <v>454</v>
      </c>
      <c r="E47" s="745"/>
      <c r="F47" s="746"/>
      <c r="M47" s="15"/>
    </row>
    <row r="48" spans="1:13" ht="19.5" customHeight="1">
      <c r="B48" s="212"/>
      <c r="C48" s="618" t="s">
        <v>83</v>
      </c>
      <c r="D48" s="724" t="s">
        <v>464</v>
      </c>
      <c r="E48" s="725"/>
      <c r="F48" s="726"/>
      <c r="M48" s="15"/>
    </row>
  </sheetData>
  <mergeCells count="25">
    <mergeCell ref="A26:C26"/>
    <mergeCell ref="P8:S8"/>
    <mergeCell ref="D44:F44"/>
    <mergeCell ref="C43:F43"/>
    <mergeCell ref="D8:D10"/>
    <mergeCell ref="H8:O8"/>
    <mergeCell ref="D45:F45"/>
    <mergeCell ref="D46:F46"/>
    <mergeCell ref="D47:F47"/>
    <mergeCell ref="D48:F48"/>
    <mergeCell ref="A4:U4"/>
    <mergeCell ref="A5:U5"/>
    <mergeCell ref="A6:U6"/>
    <mergeCell ref="A1:U1"/>
    <mergeCell ref="A25:C25"/>
    <mergeCell ref="A2:U2"/>
    <mergeCell ref="A3:U3"/>
    <mergeCell ref="U8:U10"/>
    <mergeCell ref="H9:J9"/>
    <mergeCell ref="A11:U11"/>
    <mergeCell ref="A15:C15"/>
    <mergeCell ref="A20:C20"/>
    <mergeCell ref="A8:A10"/>
    <mergeCell ref="B8:B10"/>
    <mergeCell ref="C8:C10"/>
  </mergeCells>
  <printOptions horizontalCentered="1"/>
  <pageMargins left="0.196850393700787" right="0.196850393700787" top="0.59055118110236204" bottom="0.39370078740157499" header="0.31496062992126" footer="0.31496062992126"/>
  <pageSetup paperSize="9" scale="62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workbookViewId="0">
      <pane ySplit="7" topLeftCell="A8" activePane="bottomLeft" state="frozen"/>
      <selection pane="bottomLeft" sqref="A1:H1"/>
    </sheetView>
  </sheetViews>
  <sheetFormatPr defaultRowHeight="21" customHeight="1"/>
  <cols>
    <col min="1" max="1" width="5.625" style="198" customWidth="1"/>
    <col min="2" max="2" width="10.625" style="198" customWidth="1"/>
    <col min="3" max="3" width="20.625" style="197" customWidth="1"/>
    <col min="4" max="4" width="11.375" style="197" customWidth="1"/>
    <col min="5" max="5" width="13.625" style="197" customWidth="1"/>
    <col min="6" max="7" width="9.625" style="197" customWidth="1"/>
    <col min="8" max="8" width="11.375" style="197" customWidth="1"/>
    <col min="9" max="9" width="9" style="197"/>
    <col min="10" max="10" width="10.375" style="197" customWidth="1"/>
    <col min="11" max="16384" width="9" style="197"/>
  </cols>
  <sheetData>
    <row r="1" spans="1:8" ht="21" customHeight="1">
      <c r="A1" s="723" t="s">
        <v>15</v>
      </c>
      <c r="B1" s="723"/>
      <c r="C1" s="723"/>
      <c r="D1" s="723"/>
      <c r="E1" s="723"/>
      <c r="F1" s="723"/>
      <c r="G1" s="723"/>
      <c r="H1" s="723"/>
    </row>
    <row r="2" spans="1:8" ht="21" customHeight="1">
      <c r="A2" s="723" t="s">
        <v>222</v>
      </c>
      <c r="B2" s="723"/>
      <c r="C2" s="723"/>
      <c r="D2" s="723"/>
      <c r="E2" s="723"/>
      <c r="F2" s="723"/>
      <c r="G2" s="723"/>
      <c r="H2" s="723"/>
    </row>
    <row r="3" spans="1:8" ht="21" customHeight="1">
      <c r="A3" s="723" t="s">
        <v>262</v>
      </c>
      <c r="B3" s="723"/>
      <c r="C3" s="723"/>
      <c r="D3" s="723"/>
      <c r="E3" s="723"/>
      <c r="F3" s="723"/>
      <c r="G3" s="723"/>
      <c r="H3" s="723"/>
    </row>
    <row r="4" spans="1:8" ht="21" customHeight="1">
      <c r="A4" s="723" t="s">
        <v>423</v>
      </c>
      <c r="B4" s="723"/>
      <c r="C4" s="723"/>
      <c r="D4" s="723"/>
      <c r="E4" s="723"/>
      <c r="F4" s="723"/>
      <c r="G4" s="723"/>
      <c r="H4" s="723"/>
    </row>
    <row r="5" spans="1:8" ht="21" customHeight="1">
      <c r="A5" s="119"/>
      <c r="B5" s="119"/>
      <c r="C5" s="148"/>
      <c r="D5" s="118">
        <v>-1</v>
      </c>
      <c r="E5" s="118">
        <v>-2</v>
      </c>
      <c r="F5" s="118">
        <v>-3</v>
      </c>
      <c r="G5" s="118">
        <v>-4</v>
      </c>
      <c r="H5" s="118">
        <v>-5</v>
      </c>
    </row>
    <row r="6" spans="1:8" ht="21" customHeight="1">
      <c r="A6" s="673" t="s">
        <v>21</v>
      </c>
      <c r="B6" s="673" t="s">
        <v>25</v>
      </c>
      <c r="C6" s="764" t="s">
        <v>106</v>
      </c>
      <c r="D6" s="151" t="s">
        <v>228</v>
      </c>
      <c r="E6" s="163" t="s">
        <v>93</v>
      </c>
      <c r="F6" s="762" t="s">
        <v>92</v>
      </c>
      <c r="G6" s="720"/>
      <c r="H6" s="315" t="s">
        <v>315</v>
      </c>
    </row>
    <row r="7" spans="1:8" ht="21" customHeight="1">
      <c r="A7" s="673"/>
      <c r="B7" s="673"/>
      <c r="C7" s="764"/>
      <c r="D7" s="316" t="s">
        <v>351</v>
      </c>
      <c r="E7" s="162" t="s">
        <v>436</v>
      </c>
      <c r="F7" s="199" t="s">
        <v>334</v>
      </c>
      <c r="G7" s="183" t="s">
        <v>335</v>
      </c>
      <c r="H7" s="317" t="s">
        <v>432</v>
      </c>
    </row>
    <row r="8" spans="1:8" ht="21" customHeight="1">
      <c r="A8" s="105"/>
      <c r="B8" s="105"/>
      <c r="C8" s="105"/>
      <c r="D8" s="200"/>
      <c r="E8" s="200"/>
      <c r="F8" s="106"/>
      <c r="G8" s="106"/>
      <c r="H8" s="106">
        <f>SUM(D8-E8-F8+G8)</f>
        <v>0</v>
      </c>
    </row>
    <row r="9" spans="1:8" ht="21" customHeight="1">
      <c r="A9" s="105"/>
      <c r="B9" s="105"/>
      <c r="C9" s="105"/>
      <c r="D9" s="200"/>
      <c r="E9" s="200"/>
      <c r="F9" s="106"/>
      <c r="G9" s="106"/>
      <c r="H9" s="106">
        <f t="shared" ref="H9:H14" si="0">SUM(D9-E9-F9+G9)</f>
        <v>0</v>
      </c>
    </row>
    <row r="10" spans="1:8" ht="21" customHeight="1">
      <c r="A10" s="105"/>
      <c r="B10" s="105"/>
      <c r="C10" s="105"/>
      <c r="D10" s="200"/>
      <c r="E10" s="200"/>
      <c r="F10" s="106"/>
      <c r="G10" s="106"/>
      <c r="H10" s="106">
        <f t="shared" si="0"/>
        <v>0</v>
      </c>
    </row>
    <row r="11" spans="1:8" ht="21" customHeight="1">
      <c r="A11" s="105"/>
      <c r="B11" s="105"/>
      <c r="C11" s="105"/>
      <c r="D11" s="200"/>
      <c r="E11" s="200"/>
      <c r="F11" s="106"/>
      <c r="G11" s="106"/>
      <c r="H11" s="106">
        <f t="shared" si="0"/>
        <v>0</v>
      </c>
    </row>
    <row r="12" spans="1:8" ht="21" customHeight="1">
      <c r="A12" s="105"/>
      <c r="B12" s="105"/>
      <c r="C12" s="105"/>
      <c r="D12" s="200"/>
      <c r="E12" s="200"/>
      <c r="F12" s="106"/>
      <c r="G12" s="106"/>
      <c r="H12" s="106">
        <f t="shared" si="0"/>
        <v>0</v>
      </c>
    </row>
    <row r="13" spans="1:8" ht="21" customHeight="1">
      <c r="A13" s="105"/>
      <c r="B13" s="105"/>
      <c r="C13" s="105"/>
      <c r="D13" s="200"/>
      <c r="E13" s="200"/>
      <c r="F13" s="106"/>
      <c r="G13" s="106"/>
      <c r="H13" s="106">
        <f t="shared" si="0"/>
        <v>0</v>
      </c>
    </row>
    <row r="14" spans="1:8" ht="21" customHeight="1">
      <c r="A14" s="105"/>
      <c r="B14" s="105"/>
      <c r="C14" s="105"/>
      <c r="D14" s="200"/>
      <c r="E14" s="200"/>
      <c r="F14" s="106"/>
      <c r="G14" s="106"/>
      <c r="H14" s="106">
        <f t="shared" si="0"/>
        <v>0</v>
      </c>
    </row>
    <row r="15" spans="1:8" ht="21" customHeight="1">
      <c r="A15" s="105"/>
      <c r="B15" s="105"/>
      <c r="C15" s="105"/>
      <c r="D15" s="106"/>
      <c r="E15" s="106"/>
      <c r="F15" s="106"/>
      <c r="G15" s="106"/>
      <c r="H15" s="106">
        <f t="shared" ref="H15:H16" si="1">SUM(D15-E15-F15+G15)</f>
        <v>0</v>
      </c>
    </row>
    <row r="16" spans="1:8" ht="21" customHeight="1">
      <c r="A16" s="105"/>
      <c r="B16" s="105"/>
      <c r="C16" s="105"/>
      <c r="D16" s="106"/>
      <c r="E16" s="106"/>
      <c r="F16" s="106"/>
      <c r="G16" s="106"/>
      <c r="H16" s="106">
        <f t="shared" si="1"/>
        <v>0</v>
      </c>
    </row>
    <row r="17" spans="1:8" ht="21" customHeight="1">
      <c r="A17" s="763" t="s">
        <v>0</v>
      </c>
      <c r="B17" s="763"/>
      <c r="C17" s="763"/>
      <c r="D17" s="147">
        <f>SUM(D8:D16)</f>
        <v>0</v>
      </c>
      <c r="E17" s="147">
        <f>SUM(E8:E16)</f>
        <v>0</v>
      </c>
      <c r="F17" s="147">
        <f>SUM(F8:F16)</f>
        <v>0</v>
      </c>
      <c r="G17" s="147">
        <f>SUM(G8:G16)</f>
        <v>0</v>
      </c>
      <c r="H17" s="147">
        <f>SUM(H8:H16)</f>
        <v>0</v>
      </c>
    </row>
    <row r="18" spans="1:8" ht="21" customHeight="1">
      <c r="A18" s="149"/>
      <c r="B18" s="149"/>
      <c r="C18" s="126"/>
      <c r="D18" s="126"/>
      <c r="E18" s="126"/>
      <c r="F18" s="126"/>
      <c r="G18" s="126"/>
      <c r="H18" s="126"/>
    </row>
    <row r="19" spans="1:8" ht="21" customHeight="1">
      <c r="A19" s="149"/>
      <c r="B19" s="149"/>
      <c r="C19" s="126"/>
      <c r="D19" s="126"/>
      <c r="E19" s="126"/>
      <c r="F19" s="126"/>
      <c r="G19" s="126"/>
      <c r="H19" s="126"/>
    </row>
    <row r="20" spans="1:8" ht="21" customHeight="1">
      <c r="A20" s="149"/>
      <c r="B20" s="309" t="s">
        <v>300</v>
      </c>
      <c r="C20" s="104"/>
      <c r="D20" s="104"/>
      <c r="E20" s="104"/>
      <c r="G20" s="104"/>
      <c r="H20" s="104"/>
    </row>
    <row r="21" spans="1:8" ht="21" customHeight="1">
      <c r="A21" s="149"/>
      <c r="B21" s="309" t="s">
        <v>301</v>
      </c>
      <c r="C21" s="104"/>
      <c r="D21" s="104"/>
      <c r="E21" s="104"/>
      <c r="G21" s="104"/>
      <c r="H21" s="104"/>
    </row>
    <row r="22" spans="1:8" ht="21" customHeight="1">
      <c r="A22" s="149"/>
      <c r="B22" s="309" t="s">
        <v>302</v>
      </c>
      <c r="C22" s="104"/>
      <c r="D22" s="104"/>
      <c r="E22" s="104"/>
      <c r="G22" s="104"/>
      <c r="H22" s="104"/>
    </row>
    <row r="23" spans="1:8" ht="21" customHeight="1">
      <c r="A23" s="149"/>
      <c r="B23" s="144"/>
      <c r="C23" s="144"/>
      <c r="D23" s="144"/>
      <c r="E23" s="144"/>
      <c r="F23" s="144"/>
      <c r="G23" s="144"/>
      <c r="H23" s="144"/>
    </row>
    <row r="24" spans="1:8" ht="21" customHeight="1">
      <c r="A24" s="149"/>
      <c r="B24" s="144" t="s">
        <v>259</v>
      </c>
      <c r="D24" s="144"/>
      <c r="E24" s="144"/>
      <c r="F24" s="144"/>
      <c r="G24" s="144"/>
      <c r="H24" s="144"/>
    </row>
  </sheetData>
  <mergeCells count="9">
    <mergeCell ref="F6:G6"/>
    <mergeCell ref="A17:C17"/>
    <mergeCell ref="A1:H1"/>
    <mergeCell ref="A2:H2"/>
    <mergeCell ref="A3:H3"/>
    <mergeCell ref="A4:H4"/>
    <mergeCell ref="A6:A7"/>
    <mergeCell ref="B6:B7"/>
    <mergeCell ref="C6:C7"/>
  </mergeCells>
  <printOptions horizontalCentered="1"/>
  <pageMargins left="0.31496062992125984" right="0" top="0.78740157480314965" bottom="0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0"/>
  <sheetViews>
    <sheetView zoomScaleSheetLayoutView="100" workbookViewId="0">
      <selection sqref="A1:H1"/>
    </sheetView>
  </sheetViews>
  <sheetFormatPr defaultRowHeight="21" customHeight="1"/>
  <cols>
    <col min="1" max="1" width="5.625" style="5" customWidth="1"/>
    <col min="2" max="2" width="10.625" style="5" customWidth="1"/>
    <col min="3" max="3" width="20.625" style="3" customWidth="1"/>
    <col min="4" max="4" width="11.375" style="3" customWidth="1"/>
    <col min="5" max="5" width="13.625" style="3" customWidth="1"/>
    <col min="6" max="7" width="9.625" style="3" customWidth="1"/>
    <col min="8" max="8" width="11.375" style="3" customWidth="1"/>
    <col min="9" max="9" width="9" style="3"/>
    <col min="10" max="10" width="10.375" style="3" customWidth="1"/>
    <col min="11" max="16384" width="9" style="3"/>
  </cols>
  <sheetData>
    <row r="1" spans="1:10" ht="21" customHeight="1">
      <c r="A1" s="723" t="s">
        <v>15</v>
      </c>
      <c r="B1" s="723"/>
      <c r="C1" s="723"/>
      <c r="D1" s="723"/>
      <c r="E1" s="723"/>
      <c r="F1" s="723"/>
      <c r="G1" s="723"/>
      <c r="H1" s="723"/>
    </row>
    <row r="2" spans="1:10" ht="21" customHeight="1">
      <c r="A2" s="723" t="s">
        <v>222</v>
      </c>
      <c r="B2" s="723"/>
      <c r="C2" s="723"/>
      <c r="D2" s="723"/>
      <c r="E2" s="723"/>
      <c r="F2" s="723"/>
      <c r="G2" s="723"/>
      <c r="H2" s="723"/>
    </row>
    <row r="3" spans="1:10" ht="21" customHeight="1">
      <c r="A3" s="723" t="s">
        <v>418</v>
      </c>
      <c r="B3" s="723"/>
      <c r="C3" s="723"/>
      <c r="D3" s="723"/>
      <c r="E3" s="723"/>
      <c r="F3" s="723"/>
      <c r="G3" s="723"/>
      <c r="H3" s="723"/>
    </row>
    <row r="4" spans="1:10" ht="21" customHeight="1">
      <c r="A4" s="723" t="s">
        <v>423</v>
      </c>
      <c r="B4" s="723"/>
      <c r="C4" s="723"/>
      <c r="D4" s="723"/>
      <c r="E4" s="723"/>
      <c r="F4" s="723"/>
      <c r="G4" s="723"/>
      <c r="H4" s="723"/>
    </row>
    <row r="5" spans="1:10" ht="21" customHeight="1">
      <c r="A5" s="119"/>
      <c r="B5" s="119"/>
      <c r="C5" s="148"/>
      <c r="D5" s="118">
        <v>-1</v>
      </c>
      <c r="E5" s="118">
        <v>-2</v>
      </c>
      <c r="F5" s="118">
        <v>-3</v>
      </c>
      <c r="G5" s="118">
        <v>-4</v>
      </c>
      <c r="H5" s="118">
        <v>-5</v>
      </c>
    </row>
    <row r="6" spans="1:10" ht="21" customHeight="1">
      <c r="A6" s="673" t="s">
        <v>21</v>
      </c>
      <c r="B6" s="673" t="s">
        <v>25</v>
      </c>
      <c r="C6" s="764" t="s">
        <v>106</v>
      </c>
      <c r="D6" s="151" t="s">
        <v>228</v>
      </c>
      <c r="E6" s="163" t="s">
        <v>93</v>
      </c>
      <c r="F6" s="762" t="s">
        <v>92</v>
      </c>
      <c r="G6" s="720"/>
      <c r="H6" s="315" t="s">
        <v>315</v>
      </c>
      <c r="I6" s="197"/>
      <c r="J6" s="197"/>
    </row>
    <row r="7" spans="1:10" ht="21" customHeight="1">
      <c r="A7" s="673"/>
      <c r="B7" s="673"/>
      <c r="C7" s="764"/>
      <c r="D7" s="316" t="s">
        <v>351</v>
      </c>
      <c r="E7" s="162" t="s">
        <v>436</v>
      </c>
      <c r="F7" s="199" t="s">
        <v>334</v>
      </c>
      <c r="G7" s="183" t="s">
        <v>335</v>
      </c>
      <c r="H7" s="317" t="s">
        <v>432</v>
      </c>
      <c r="I7" s="197"/>
      <c r="J7" s="197"/>
    </row>
    <row r="8" spans="1:10" ht="21" customHeight="1">
      <c r="A8" s="105"/>
      <c r="B8" s="105"/>
      <c r="C8" s="105"/>
      <c r="D8" s="200"/>
      <c r="E8" s="200"/>
      <c r="F8" s="106"/>
      <c r="G8" s="106"/>
      <c r="H8" s="106">
        <f>SUM(D8-E8-F8+G8)</f>
        <v>0</v>
      </c>
      <c r="I8" s="197"/>
      <c r="J8" s="197"/>
    </row>
    <row r="9" spans="1:10" ht="21" customHeight="1">
      <c r="A9" s="105"/>
      <c r="B9" s="105"/>
      <c r="C9" s="105"/>
      <c r="D9" s="200"/>
      <c r="E9" s="200"/>
      <c r="F9" s="106"/>
      <c r="G9" s="106"/>
      <c r="H9" s="106">
        <f t="shared" ref="H9:H18" si="0">SUM(D9-E9-F9+G9)</f>
        <v>0</v>
      </c>
      <c r="I9" s="197"/>
      <c r="J9" s="197"/>
    </row>
    <row r="10" spans="1:10" ht="21" customHeight="1">
      <c r="A10" s="105"/>
      <c r="B10" s="105"/>
      <c r="C10" s="105"/>
      <c r="D10" s="200"/>
      <c r="E10" s="200"/>
      <c r="F10" s="106"/>
      <c r="G10" s="106"/>
      <c r="H10" s="106">
        <f t="shared" si="0"/>
        <v>0</v>
      </c>
      <c r="I10" s="197"/>
      <c r="J10" s="197"/>
    </row>
    <row r="11" spans="1:10" ht="21" customHeight="1">
      <c r="A11" s="105"/>
      <c r="B11" s="105"/>
      <c r="C11" s="105"/>
      <c r="D11" s="200"/>
      <c r="E11" s="200"/>
      <c r="F11" s="106"/>
      <c r="G11" s="106"/>
      <c r="H11" s="106">
        <f t="shared" si="0"/>
        <v>0</v>
      </c>
      <c r="I11" s="197"/>
      <c r="J11" s="197"/>
    </row>
    <row r="12" spans="1:10" ht="21" customHeight="1">
      <c r="A12" s="105"/>
      <c r="B12" s="105"/>
      <c r="C12" s="105"/>
      <c r="D12" s="200"/>
      <c r="E12" s="200"/>
      <c r="F12" s="106"/>
      <c r="G12" s="106"/>
      <c r="H12" s="106">
        <f t="shared" si="0"/>
        <v>0</v>
      </c>
      <c r="I12" s="197"/>
      <c r="J12" s="197"/>
    </row>
    <row r="13" spans="1:10" ht="21" customHeight="1">
      <c r="A13" s="105"/>
      <c r="B13" s="105"/>
      <c r="C13" s="105"/>
      <c r="D13" s="200"/>
      <c r="E13" s="200"/>
      <c r="F13" s="106"/>
      <c r="G13" s="106"/>
      <c r="H13" s="106">
        <f t="shared" si="0"/>
        <v>0</v>
      </c>
      <c r="I13" s="197"/>
      <c r="J13" s="197"/>
    </row>
    <row r="14" spans="1:10" ht="21" customHeight="1">
      <c r="A14" s="105"/>
      <c r="B14" s="105"/>
      <c r="C14" s="105"/>
      <c r="D14" s="200"/>
      <c r="E14" s="200"/>
      <c r="F14" s="106"/>
      <c r="G14" s="106"/>
      <c r="H14" s="106">
        <f t="shared" si="0"/>
        <v>0</v>
      </c>
      <c r="I14" s="197"/>
      <c r="J14" s="197"/>
    </row>
    <row r="15" spans="1:10" ht="21" customHeight="1">
      <c r="A15" s="105"/>
      <c r="B15" s="105"/>
      <c r="C15" s="105"/>
      <c r="D15" s="200"/>
      <c r="E15" s="200"/>
      <c r="F15" s="106"/>
      <c r="G15" s="106"/>
      <c r="H15" s="106">
        <f t="shared" si="0"/>
        <v>0</v>
      </c>
      <c r="I15" s="197"/>
      <c r="J15" s="197"/>
    </row>
    <row r="16" spans="1:10" ht="21" customHeight="1">
      <c r="A16" s="105"/>
      <c r="B16" s="105"/>
      <c r="C16" s="105"/>
      <c r="D16" s="200"/>
      <c r="E16" s="200"/>
      <c r="F16" s="106"/>
      <c r="G16" s="106"/>
      <c r="H16" s="106">
        <f t="shared" si="0"/>
        <v>0</v>
      </c>
      <c r="I16" s="197"/>
      <c r="J16" s="197"/>
    </row>
    <row r="17" spans="1:10" ht="21" customHeight="1">
      <c r="A17" s="105"/>
      <c r="B17" s="105"/>
      <c r="C17" s="105"/>
      <c r="D17" s="106"/>
      <c r="E17" s="106"/>
      <c r="F17" s="106"/>
      <c r="G17" s="106"/>
      <c r="H17" s="106">
        <f t="shared" si="0"/>
        <v>0</v>
      </c>
      <c r="I17" s="197"/>
      <c r="J17" s="197"/>
    </row>
    <row r="18" spans="1:10" ht="21" customHeight="1">
      <c r="A18" s="105"/>
      <c r="B18" s="105"/>
      <c r="C18" s="105"/>
      <c r="D18" s="106"/>
      <c r="E18" s="106"/>
      <c r="F18" s="106"/>
      <c r="G18" s="106"/>
      <c r="H18" s="106">
        <f t="shared" si="0"/>
        <v>0</v>
      </c>
      <c r="I18" s="197"/>
      <c r="J18" s="197"/>
    </row>
    <row r="19" spans="1:10" ht="21" customHeight="1">
      <c r="A19" s="763" t="s">
        <v>0</v>
      </c>
      <c r="B19" s="763"/>
      <c r="C19" s="763"/>
      <c r="D19" s="147">
        <f>SUM(D8:D18)</f>
        <v>0</v>
      </c>
      <c r="E19" s="147">
        <f t="shared" ref="E19:H19" si="1">SUM(E8:E18)</f>
        <v>0</v>
      </c>
      <c r="F19" s="147">
        <f t="shared" si="1"/>
        <v>0</v>
      </c>
      <c r="G19" s="147">
        <f t="shared" si="1"/>
        <v>0</v>
      </c>
      <c r="H19" s="147">
        <f t="shared" si="1"/>
        <v>0</v>
      </c>
      <c r="I19" s="197"/>
      <c r="J19" s="197"/>
    </row>
    <row r="20" spans="1:10" s="197" customFormat="1" ht="21" customHeight="1">
      <c r="A20" s="149"/>
      <c r="B20" s="149"/>
      <c r="C20" s="126"/>
      <c r="D20" s="126"/>
      <c r="E20" s="126"/>
      <c r="F20" s="126"/>
      <c r="G20" s="126"/>
      <c r="H20" s="126"/>
    </row>
    <row r="21" spans="1:10" s="197" customFormat="1" ht="21" customHeight="1">
      <c r="A21" s="149"/>
      <c r="B21" s="149"/>
      <c r="C21" s="126"/>
      <c r="D21" s="126"/>
      <c r="E21" s="126"/>
      <c r="F21" s="126"/>
      <c r="G21" s="126"/>
      <c r="H21" s="126"/>
    </row>
    <row r="22" spans="1:10" s="197" customFormat="1" ht="21" customHeight="1">
      <c r="A22" s="149"/>
      <c r="B22" s="309" t="s">
        <v>300</v>
      </c>
      <c r="C22" s="104"/>
      <c r="D22" s="104"/>
      <c r="E22" s="104"/>
      <c r="G22" s="104"/>
      <c r="H22" s="104"/>
    </row>
    <row r="23" spans="1:10" s="197" customFormat="1" ht="21" customHeight="1">
      <c r="A23" s="149"/>
      <c r="B23" s="309" t="s">
        <v>301</v>
      </c>
      <c r="C23" s="104"/>
      <c r="D23" s="104"/>
      <c r="E23" s="104"/>
      <c r="G23" s="104"/>
      <c r="H23" s="104"/>
    </row>
    <row r="24" spans="1:10" s="197" customFormat="1" ht="21" customHeight="1">
      <c r="A24" s="149"/>
      <c r="B24" s="309" t="s">
        <v>305</v>
      </c>
      <c r="C24" s="104"/>
      <c r="D24" s="104"/>
      <c r="E24" s="104"/>
      <c r="G24" s="104"/>
      <c r="H24" s="104"/>
    </row>
    <row r="25" spans="1:10" s="197" customFormat="1" ht="21" customHeight="1">
      <c r="A25" s="149"/>
      <c r="B25" s="144"/>
      <c r="C25" s="144"/>
      <c r="D25" s="144"/>
      <c r="E25" s="144"/>
      <c r="F25" s="144"/>
      <c r="G25" s="144"/>
      <c r="H25" s="144"/>
    </row>
    <row r="26" spans="1:10" s="197" customFormat="1" ht="21" customHeight="1">
      <c r="A26" s="149"/>
      <c r="B26" s="144" t="s">
        <v>259</v>
      </c>
      <c r="C26" s="144"/>
      <c r="D26" s="144"/>
      <c r="E26" s="144"/>
      <c r="F26" s="144"/>
      <c r="G26" s="144"/>
      <c r="H26" s="144"/>
    </row>
    <row r="27" spans="1:10" s="197" customFormat="1" ht="21" customHeight="1">
      <c r="A27" s="198"/>
      <c r="B27" s="198"/>
    </row>
    <row r="28" spans="1:10" s="197" customFormat="1" ht="21" customHeight="1">
      <c r="A28" s="198"/>
      <c r="B28" s="198"/>
    </row>
    <row r="29" spans="1:10" ht="21" customHeight="1">
      <c r="C29" s="197"/>
    </row>
    <row r="30" spans="1:10" ht="21" customHeight="1">
      <c r="C30" s="197"/>
    </row>
  </sheetData>
  <mergeCells count="9">
    <mergeCell ref="A19:C19"/>
    <mergeCell ref="A6:A7"/>
    <mergeCell ref="B6:B7"/>
    <mergeCell ref="C6:C7"/>
    <mergeCell ref="A1:H1"/>
    <mergeCell ref="A2:H2"/>
    <mergeCell ref="A3:H3"/>
    <mergeCell ref="A4:H4"/>
    <mergeCell ref="F6:G6"/>
  </mergeCells>
  <printOptions horizontalCentered="1"/>
  <pageMargins left="0.31496062992125984" right="0" top="0.78740157480314965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7"/>
  <sheetViews>
    <sheetView workbookViewId="0">
      <selection sqref="A1:D1"/>
    </sheetView>
  </sheetViews>
  <sheetFormatPr defaultRowHeight="21"/>
  <cols>
    <col min="1" max="1" width="9" style="602"/>
    <col min="2" max="2" width="40.625" style="72" customWidth="1"/>
    <col min="3" max="4" width="16.625" style="72" customWidth="1"/>
    <col min="5" max="5" width="9" style="72"/>
    <col min="6" max="6" width="56.5" style="72" bestFit="1" customWidth="1"/>
    <col min="7" max="16384" width="9" style="72"/>
  </cols>
  <sheetData>
    <row r="1" spans="1:6">
      <c r="A1" s="649" t="s">
        <v>15</v>
      </c>
      <c r="B1" s="649"/>
      <c r="C1" s="649"/>
      <c r="D1" s="649"/>
    </row>
    <row r="2" spans="1:6">
      <c r="A2" s="649" t="s">
        <v>151</v>
      </c>
      <c r="B2" s="649"/>
      <c r="C2" s="649"/>
      <c r="D2" s="649"/>
    </row>
    <row r="3" spans="1:6">
      <c r="A3" s="649" t="s">
        <v>154</v>
      </c>
      <c r="B3" s="649"/>
      <c r="C3" s="649"/>
      <c r="D3" s="649"/>
    </row>
    <row r="4" spans="1:6">
      <c r="A4" s="649" t="s">
        <v>427</v>
      </c>
      <c r="B4" s="649"/>
      <c r="C4" s="649"/>
      <c r="D4" s="649"/>
    </row>
    <row r="5" spans="1:6">
      <c r="A5" s="650" t="s">
        <v>80</v>
      </c>
      <c r="B5" s="650"/>
      <c r="C5" s="597" t="s">
        <v>152</v>
      </c>
      <c r="D5" s="597" t="s">
        <v>153</v>
      </c>
    </row>
    <row r="6" spans="1:6">
      <c r="A6" s="75" t="s">
        <v>150</v>
      </c>
      <c r="B6" s="76"/>
      <c r="C6" s="362"/>
      <c r="D6" s="362"/>
    </row>
    <row r="7" spans="1:6">
      <c r="A7" s="77"/>
      <c r="B7" s="78" t="s">
        <v>75</v>
      </c>
      <c r="C7" s="363" t="s">
        <v>33</v>
      </c>
      <c r="D7" s="363"/>
      <c r="F7" s="72" t="s">
        <v>324</v>
      </c>
    </row>
    <row r="8" spans="1:6">
      <c r="A8" s="77"/>
      <c r="B8" s="78" t="s">
        <v>74</v>
      </c>
      <c r="C8" s="363" t="s">
        <v>33</v>
      </c>
      <c r="D8" s="363"/>
      <c r="F8" s="72" t="s">
        <v>461</v>
      </c>
    </row>
    <row r="9" spans="1:6">
      <c r="A9" s="77"/>
      <c r="B9" s="78" t="s">
        <v>73</v>
      </c>
      <c r="C9" s="363" t="s">
        <v>33</v>
      </c>
      <c r="D9" s="363"/>
    </row>
    <row r="10" spans="1:6">
      <c r="A10" s="77"/>
      <c r="B10" s="78" t="s">
        <v>72</v>
      </c>
      <c r="C10" s="363" t="s">
        <v>33</v>
      </c>
      <c r="D10" s="363"/>
    </row>
    <row r="11" spans="1:6">
      <c r="A11" s="77"/>
      <c r="B11" s="78" t="s">
        <v>71</v>
      </c>
      <c r="C11" s="363" t="s">
        <v>33</v>
      </c>
      <c r="D11" s="363"/>
    </row>
    <row r="12" spans="1:6">
      <c r="A12" s="77"/>
      <c r="B12" s="78" t="s">
        <v>248</v>
      </c>
      <c r="C12" s="363" t="s">
        <v>33</v>
      </c>
      <c r="D12" s="363"/>
    </row>
    <row r="13" spans="1:6">
      <c r="A13" s="77"/>
      <c r="B13" s="78" t="s">
        <v>34</v>
      </c>
      <c r="C13" s="363" t="s">
        <v>33</v>
      </c>
      <c r="D13" s="363"/>
    </row>
    <row r="14" spans="1:6">
      <c r="A14" s="77"/>
      <c r="B14" s="78" t="s">
        <v>70</v>
      </c>
      <c r="C14" s="363" t="s">
        <v>33</v>
      </c>
      <c r="D14" s="363"/>
    </row>
    <row r="15" spans="1:6">
      <c r="A15" s="77"/>
      <c r="B15" s="78" t="s">
        <v>79</v>
      </c>
      <c r="C15" s="363" t="s">
        <v>33</v>
      </c>
      <c r="D15" s="363"/>
    </row>
    <row r="16" spans="1:6">
      <c r="A16" s="77"/>
      <c r="B16" s="78" t="s">
        <v>155</v>
      </c>
      <c r="C16" s="363" t="s">
        <v>33</v>
      </c>
      <c r="D16" s="363"/>
    </row>
    <row r="17" spans="1:4">
      <c r="A17" s="77"/>
      <c r="B17" s="78" t="s">
        <v>69</v>
      </c>
      <c r="C17" s="363" t="s">
        <v>33</v>
      </c>
      <c r="D17" s="363"/>
    </row>
    <row r="18" spans="1:4">
      <c r="A18" s="77"/>
      <c r="B18" s="78" t="s">
        <v>249</v>
      </c>
      <c r="C18" s="363" t="s">
        <v>33</v>
      </c>
      <c r="D18" s="363"/>
    </row>
    <row r="19" spans="1:4">
      <c r="A19" s="77"/>
      <c r="B19" s="78" t="s">
        <v>194</v>
      </c>
      <c r="C19" s="363" t="s">
        <v>33</v>
      </c>
      <c r="D19" s="363"/>
    </row>
    <row r="20" spans="1:4">
      <c r="A20" s="77"/>
      <c r="B20" s="78" t="s">
        <v>258</v>
      </c>
      <c r="C20" s="363"/>
      <c r="D20" s="363" t="s">
        <v>33</v>
      </c>
    </row>
    <row r="21" spans="1:4">
      <c r="A21" s="77"/>
      <c r="B21" s="78" t="s">
        <v>207</v>
      </c>
      <c r="C21" s="363" t="s">
        <v>33</v>
      </c>
      <c r="D21" s="363"/>
    </row>
    <row r="22" spans="1:4">
      <c r="A22" s="77"/>
      <c r="B22" s="78" t="s">
        <v>204</v>
      </c>
      <c r="C22" s="363"/>
      <c r="D22" s="363" t="s">
        <v>33</v>
      </c>
    </row>
    <row r="23" spans="1:4">
      <c r="A23" s="77"/>
      <c r="B23" s="78" t="s">
        <v>413</v>
      </c>
      <c r="C23" s="363" t="s">
        <v>33</v>
      </c>
      <c r="D23" s="363"/>
    </row>
    <row r="24" spans="1:4">
      <c r="A24" s="77"/>
      <c r="B24" s="78" t="s">
        <v>414</v>
      </c>
      <c r="C24" s="363"/>
      <c r="D24" s="363" t="s">
        <v>33</v>
      </c>
    </row>
    <row r="25" spans="1:4">
      <c r="A25" s="77"/>
      <c r="B25" s="78" t="s">
        <v>415</v>
      </c>
      <c r="C25" s="363" t="s">
        <v>33</v>
      </c>
      <c r="D25" s="363"/>
    </row>
    <row r="26" spans="1:4">
      <c r="A26" s="77"/>
      <c r="B26" s="78" t="s">
        <v>416</v>
      </c>
      <c r="C26" s="363"/>
      <c r="D26" s="363" t="s">
        <v>33</v>
      </c>
    </row>
    <row r="27" spans="1:4">
      <c r="A27" s="77"/>
      <c r="B27" s="78" t="s">
        <v>66</v>
      </c>
      <c r="C27" s="363" t="s">
        <v>33</v>
      </c>
      <c r="D27" s="363"/>
    </row>
    <row r="28" spans="1:4">
      <c r="A28" s="77"/>
      <c r="B28" s="78" t="s">
        <v>205</v>
      </c>
      <c r="C28" s="363"/>
      <c r="D28" s="363" t="s">
        <v>33</v>
      </c>
    </row>
    <row r="29" spans="1:4">
      <c r="A29" s="77"/>
      <c r="B29" s="78" t="s">
        <v>65</v>
      </c>
      <c r="C29" s="363" t="s">
        <v>33</v>
      </c>
      <c r="D29" s="363"/>
    </row>
    <row r="30" spans="1:4">
      <c r="A30" s="77"/>
      <c r="B30" s="78" t="s">
        <v>206</v>
      </c>
      <c r="C30" s="363"/>
      <c r="D30" s="363" t="s">
        <v>33</v>
      </c>
    </row>
    <row r="31" spans="1:4">
      <c r="A31" s="77"/>
      <c r="B31" s="78" t="s">
        <v>255</v>
      </c>
      <c r="C31" s="363" t="s">
        <v>33</v>
      </c>
      <c r="D31" s="363"/>
    </row>
    <row r="32" spans="1:4">
      <c r="A32" s="77"/>
      <c r="B32" s="78" t="s">
        <v>250</v>
      </c>
      <c r="C32" s="363" t="s">
        <v>33</v>
      </c>
      <c r="D32" s="363"/>
    </row>
    <row r="33" spans="1:4">
      <c r="A33" s="77"/>
      <c r="B33" s="78" t="s">
        <v>62</v>
      </c>
      <c r="C33" s="363" t="s">
        <v>33</v>
      </c>
      <c r="D33" s="363"/>
    </row>
    <row r="34" spans="1:4">
      <c r="A34" s="77"/>
      <c r="B34" s="78" t="s">
        <v>78</v>
      </c>
      <c r="C34" s="363"/>
      <c r="D34" s="363" t="s">
        <v>33</v>
      </c>
    </row>
    <row r="35" spans="1:4">
      <c r="A35" s="77"/>
      <c r="B35" s="78" t="s">
        <v>77</v>
      </c>
      <c r="C35" s="363" t="s">
        <v>33</v>
      </c>
      <c r="D35" s="363"/>
    </row>
    <row r="36" spans="1:4">
      <c r="A36" s="77"/>
      <c r="B36" s="78" t="s">
        <v>156</v>
      </c>
      <c r="C36" s="363"/>
      <c r="D36" s="363" t="s">
        <v>33</v>
      </c>
    </row>
    <row r="37" spans="1:4">
      <c r="A37" s="79" t="s">
        <v>157</v>
      </c>
      <c r="B37" s="80"/>
      <c r="C37" s="363"/>
      <c r="D37" s="363"/>
    </row>
    <row r="38" spans="1:4">
      <c r="A38" s="77"/>
      <c r="B38" s="82" t="s">
        <v>239</v>
      </c>
      <c r="C38" s="363"/>
      <c r="D38" s="363" t="s">
        <v>33</v>
      </c>
    </row>
    <row r="39" spans="1:4">
      <c r="A39" s="79"/>
      <c r="B39" s="82" t="s">
        <v>240</v>
      </c>
      <c r="C39" s="363"/>
      <c r="D39" s="363" t="s">
        <v>33</v>
      </c>
    </row>
    <row r="40" spans="1:4">
      <c r="A40" s="79"/>
      <c r="B40" s="82" t="s">
        <v>159</v>
      </c>
      <c r="C40" s="363"/>
      <c r="D40" s="363" t="s">
        <v>33</v>
      </c>
    </row>
    <row r="41" spans="1:4">
      <c r="A41" s="77"/>
      <c r="B41" s="82" t="s">
        <v>241</v>
      </c>
      <c r="C41" s="363"/>
      <c r="D41" s="363" t="s">
        <v>33</v>
      </c>
    </row>
    <row r="42" spans="1:4">
      <c r="A42" s="77"/>
      <c r="B42" s="82" t="s">
        <v>242</v>
      </c>
      <c r="C42" s="363"/>
      <c r="D42" s="363" t="s">
        <v>33</v>
      </c>
    </row>
    <row r="43" spans="1:4">
      <c r="A43" s="77"/>
      <c r="B43" s="82" t="s">
        <v>54</v>
      </c>
      <c r="C43" s="363"/>
      <c r="D43" s="363" t="s">
        <v>33</v>
      </c>
    </row>
    <row r="44" spans="1:4">
      <c r="A44" s="77"/>
      <c r="B44" s="82" t="s">
        <v>53</v>
      </c>
      <c r="C44" s="363"/>
      <c r="D44" s="363" t="s">
        <v>33</v>
      </c>
    </row>
    <row r="45" spans="1:4">
      <c r="A45" s="77"/>
      <c r="B45" s="82" t="s">
        <v>160</v>
      </c>
      <c r="C45" s="363"/>
      <c r="D45" s="363" t="s">
        <v>33</v>
      </c>
    </row>
    <row r="46" spans="1:4">
      <c r="A46" s="77"/>
      <c r="B46" s="82" t="s">
        <v>161</v>
      </c>
      <c r="C46" s="363"/>
      <c r="D46" s="363" t="s">
        <v>33</v>
      </c>
    </row>
    <row r="47" spans="1:4">
      <c r="A47" s="77"/>
      <c r="B47" s="82" t="s">
        <v>162</v>
      </c>
      <c r="C47" s="363"/>
      <c r="D47" s="363" t="s">
        <v>33</v>
      </c>
    </row>
    <row r="48" spans="1:4">
      <c r="A48" s="79"/>
      <c r="B48" s="82" t="s">
        <v>163</v>
      </c>
      <c r="C48" s="363"/>
      <c r="D48" s="363" t="s">
        <v>33</v>
      </c>
    </row>
    <row r="49" spans="1:4">
      <c r="A49" s="79"/>
      <c r="B49" s="82" t="s">
        <v>158</v>
      </c>
      <c r="C49" s="363"/>
      <c r="D49" s="363" t="s">
        <v>33</v>
      </c>
    </row>
    <row r="50" spans="1:4">
      <c r="A50" s="79"/>
      <c r="B50" s="81" t="s">
        <v>55</v>
      </c>
      <c r="C50" s="363"/>
      <c r="D50" s="363" t="s">
        <v>33</v>
      </c>
    </row>
    <row r="51" spans="1:4">
      <c r="A51" s="79"/>
      <c r="B51" s="81" t="s">
        <v>363</v>
      </c>
      <c r="C51" s="363"/>
      <c r="D51" s="363" t="s">
        <v>33</v>
      </c>
    </row>
    <row r="52" spans="1:4">
      <c r="A52" s="79"/>
      <c r="B52" s="82" t="s">
        <v>50</v>
      </c>
      <c r="C52" s="363"/>
      <c r="D52" s="363" t="s">
        <v>33</v>
      </c>
    </row>
    <row r="53" spans="1:4">
      <c r="A53" s="83" t="s">
        <v>164</v>
      </c>
      <c r="B53" s="78"/>
      <c r="C53" s="363"/>
      <c r="D53" s="363"/>
    </row>
    <row r="54" spans="1:4">
      <c r="A54" s="79"/>
      <c r="B54" s="82" t="s">
        <v>165</v>
      </c>
      <c r="C54" s="363"/>
      <c r="D54" s="363" t="s">
        <v>33</v>
      </c>
    </row>
    <row r="55" spans="1:4">
      <c r="A55" s="79"/>
      <c r="B55" s="82" t="s">
        <v>166</v>
      </c>
      <c r="C55" s="363"/>
      <c r="D55" s="363" t="s">
        <v>33</v>
      </c>
    </row>
    <row r="56" spans="1:4">
      <c r="A56" s="84" t="s">
        <v>167</v>
      </c>
      <c r="B56" s="78"/>
      <c r="C56" s="363"/>
      <c r="D56" s="363"/>
    </row>
    <row r="57" spans="1:4">
      <c r="A57" s="79"/>
      <c r="B57" s="78" t="s">
        <v>18</v>
      </c>
      <c r="C57" s="599"/>
      <c r="D57" s="363" t="s">
        <v>33</v>
      </c>
    </row>
    <row r="58" spans="1:4">
      <c r="A58" s="79"/>
      <c r="B58" s="78" t="s">
        <v>17</v>
      </c>
      <c r="C58" s="599"/>
      <c r="D58" s="363" t="s">
        <v>33</v>
      </c>
    </row>
    <row r="59" spans="1:4">
      <c r="A59" s="79"/>
      <c r="B59" s="78" t="s">
        <v>42</v>
      </c>
      <c r="C59" s="599"/>
      <c r="D59" s="363" t="s">
        <v>33</v>
      </c>
    </row>
    <row r="60" spans="1:4">
      <c r="A60" s="77"/>
      <c r="B60" s="78" t="s">
        <v>41</v>
      </c>
      <c r="C60" s="599"/>
      <c r="D60" s="363" t="s">
        <v>33</v>
      </c>
    </row>
    <row r="61" spans="1:4">
      <c r="A61" s="77"/>
      <c r="B61" s="78" t="s">
        <v>168</v>
      </c>
      <c r="C61" s="599"/>
      <c r="D61" s="363" t="s">
        <v>33</v>
      </c>
    </row>
    <row r="62" spans="1:4">
      <c r="A62" s="77"/>
      <c r="B62" s="78" t="s">
        <v>169</v>
      </c>
      <c r="C62" s="599"/>
      <c r="D62" s="363" t="s">
        <v>33</v>
      </c>
    </row>
    <row r="63" spans="1:4">
      <c r="A63" s="77"/>
      <c r="B63" s="78" t="s">
        <v>40</v>
      </c>
      <c r="C63" s="599"/>
      <c r="D63" s="363" t="s">
        <v>33</v>
      </c>
    </row>
    <row r="64" spans="1:4">
      <c r="A64" s="79"/>
      <c r="B64" s="78" t="s">
        <v>170</v>
      </c>
      <c r="C64" s="599"/>
      <c r="D64" s="363" t="s">
        <v>33</v>
      </c>
    </row>
    <row r="65" spans="1:5">
      <c r="A65" s="79"/>
      <c r="B65" s="78" t="s">
        <v>16</v>
      </c>
      <c r="C65" s="599"/>
      <c r="D65" s="363" t="s">
        <v>33</v>
      </c>
    </row>
    <row r="66" spans="1:5">
      <c r="A66" s="79"/>
      <c r="B66" s="78" t="s">
        <v>39</v>
      </c>
      <c r="C66" s="599"/>
      <c r="D66" s="363" t="s">
        <v>32</v>
      </c>
    </row>
    <row r="67" spans="1:5">
      <c r="A67" s="84" t="s">
        <v>171</v>
      </c>
      <c r="B67" s="78"/>
      <c r="C67" s="599"/>
      <c r="D67" s="599"/>
    </row>
    <row r="68" spans="1:5">
      <c r="A68" s="600"/>
      <c r="B68" s="78" t="s">
        <v>172</v>
      </c>
      <c r="C68" s="363" t="s">
        <v>33</v>
      </c>
      <c r="D68" s="599"/>
    </row>
    <row r="69" spans="1:5">
      <c r="A69" s="600"/>
      <c r="B69" s="78" t="s">
        <v>173</v>
      </c>
      <c r="C69" s="363" t="s">
        <v>33</v>
      </c>
      <c r="D69" s="599"/>
    </row>
    <row r="70" spans="1:5">
      <c r="A70" s="600"/>
      <c r="B70" s="546" t="s">
        <v>362</v>
      </c>
      <c r="C70" s="363" t="s">
        <v>33</v>
      </c>
      <c r="D70" s="601"/>
    </row>
    <row r="71" spans="1:5">
      <c r="A71" s="600"/>
      <c r="B71" s="78" t="s">
        <v>174</v>
      </c>
      <c r="C71" s="363" t="s">
        <v>33</v>
      </c>
      <c r="D71" s="599"/>
    </row>
    <row r="72" spans="1:5">
      <c r="A72" s="600"/>
      <c r="B72" s="78" t="s">
        <v>243</v>
      </c>
      <c r="C72" s="363" t="s">
        <v>33</v>
      </c>
      <c r="D72" s="599"/>
    </row>
    <row r="73" spans="1:5">
      <c r="B73" s="72" t="s">
        <v>176</v>
      </c>
      <c r="C73" s="603" t="s">
        <v>33</v>
      </c>
      <c r="D73" s="604"/>
      <c r="E73" s="605"/>
    </row>
    <row r="74" spans="1:5">
      <c r="A74" s="600"/>
      <c r="B74" s="78" t="s">
        <v>37</v>
      </c>
      <c r="C74" s="363" t="s">
        <v>33</v>
      </c>
      <c r="D74" s="599"/>
    </row>
    <row r="75" spans="1:5">
      <c r="A75" s="600"/>
      <c r="B75" s="78" t="s">
        <v>178</v>
      </c>
      <c r="C75" s="363" t="s">
        <v>33</v>
      </c>
      <c r="D75" s="599"/>
    </row>
    <row r="76" spans="1:5">
      <c r="A76" s="600"/>
      <c r="B76" s="78" t="s">
        <v>179</v>
      </c>
      <c r="C76" s="363" t="s">
        <v>33</v>
      </c>
      <c r="D76" s="599"/>
    </row>
    <row r="77" spans="1:5">
      <c r="A77" s="600"/>
      <c r="B77" s="78" t="s">
        <v>180</v>
      </c>
      <c r="C77" s="363" t="s">
        <v>33</v>
      </c>
      <c r="D77" s="599"/>
    </row>
    <row r="78" spans="1:5">
      <c r="A78" s="600"/>
      <c r="B78" s="78" t="s">
        <v>244</v>
      </c>
      <c r="C78" s="363" t="s">
        <v>33</v>
      </c>
      <c r="D78" s="599"/>
    </row>
    <row r="79" spans="1:5">
      <c r="A79" s="600"/>
      <c r="B79" s="78" t="s">
        <v>177</v>
      </c>
      <c r="C79" s="363" t="s">
        <v>33</v>
      </c>
      <c r="D79" s="599"/>
    </row>
    <row r="80" spans="1:5">
      <c r="A80" s="600"/>
      <c r="B80" s="78" t="s">
        <v>182</v>
      </c>
      <c r="C80" s="363" t="s">
        <v>33</v>
      </c>
      <c r="D80" s="599"/>
    </row>
    <row r="81" spans="1:4">
      <c r="A81" s="600"/>
      <c r="B81" s="78" t="s">
        <v>256</v>
      </c>
      <c r="C81" s="363" t="s">
        <v>33</v>
      </c>
      <c r="D81" s="599"/>
    </row>
    <row r="82" spans="1:4">
      <c r="A82" s="600"/>
      <c r="B82" s="78" t="s">
        <v>257</v>
      </c>
      <c r="C82" s="363" t="s">
        <v>33</v>
      </c>
      <c r="D82" s="599"/>
    </row>
    <row r="83" spans="1:4">
      <c r="A83" s="600"/>
      <c r="B83" s="78" t="s">
        <v>422</v>
      </c>
      <c r="C83" s="363" t="s">
        <v>33</v>
      </c>
      <c r="D83" s="599"/>
    </row>
    <row r="84" spans="1:4">
      <c r="A84" s="600"/>
      <c r="B84" s="78" t="s">
        <v>183</v>
      </c>
      <c r="C84" s="363" t="s">
        <v>33</v>
      </c>
      <c r="D84" s="599"/>
    </row>
    <row r="85" spans="1:4">
      <c r="A85" s="600"/>
      <c r="B85" s="78" t="s">
        <v>185</v>
      </c>
      <c r="C85" s="363" t="s">
        <v>33</v>
      </c>
      <c r="D85" s="599"/>
    </row>
    <row r="86" spans="1:4">
      <c r="A86" s="600"/>
      <c r="B86" s="78" t="s">
        <v>184</v>
      </c>
      <c r="C86" s="363" t="s">
        <v>33</v>
      </c>
      <c r="D86" s="599"/>
    </row>
    <row r="87" spans="1:4">
      <c r="A87" s="600"/>
      <c r="B87" s="78" t="s">
        <v>254</v>
      </c>
      <c r="C87" s="363" t="s">
        <v>33</v>
      </c>
      <c r="D87" s="599"/>
    </row>
    <row r="88" spans="1:4">
      <c r="A88" s="600"/>
      <c r="B88" s="78" t="s">
        <v>35</v>
      </c>
      <c r="C88" s="363" t="s">
        <v>33</v>
      </c>
      <c r="D88" s="599"/>
    </row>
    <row r="89" spans="1:4">
      <c r="A89" s="600"/>
      <c r="B89" s="78" t="s">
        <v>186</v>
      </c>
      <c r="C89" s="363" t="s">
        <v>33</v>
      </c>
      <c r="D89" s="599"/>
    </row>
    <row r="90" spans="1:4">
      <c r="A90" s="600"/>
      <c r="B90" s="78" t="s">
        <v>36</v>
      </c>
      <c r="C90" s="363" t="s">
        <v>33</v>
      </c>
      <c r="D90" s="599"/>
    </row>
    <row r="91" spans="1:4">
      <c r="A91" s="600"/>
      <c r="B91" s="78" t="s">
        <v>253</v>
      </c>
      <c r="C91" s="363" t="s">
        <v>33</v>
      </c>
      <c r="D91" s="599"/>
    </row>
    <row r="92" spans="1:4">
      <c r="A92" s="600"/>
      <c r="B92" s="78" t="s">
        <v>187</v>
      </c>
      <c r="C92" s="363" t="s">
        <v>33</v>
      </c>
      <c r="D92" s="599"/>
    </row>
    <row r="93" spans="1:4">
      <c r="A93" s="600"/>
      <c r="B93" s="78" t="s">
        <v>188</v>
      </c>
      <c r="C93" s="363" t="s">
        <v>33</v>
      </c>
      <c r="D93" s="599"/>
    </row>
    <row r="94" spans="1:4">
      <c r="A94" s="600"/>
      <c r="B94" s="78" t="s">
        <v>419</v>
      </c>
      <c r="C94" s="363" t="s">
        <v>33</v>
      </c>
      <c r="D94" s="599"/>
    </row>
    <row r="95" spans="1:4">
      <c r="A95" s="600"/>
      <c r="B95" s="78" t="s">
        <v>189</v>
      </c>
      <c r="C95" s="363" t="s">
        <v>33</v>
      </c>
      <c r="D95" s="599"/>
    </row>
    <row r="96" spans="1:4">
      <c r="A96" s="606"/>
      <c r="B96" s="85" t="s">
        <v>190</v>
      </c>
      <c r="C96" s="607" t="s">
        <v>33</v>
      </c>
      <c r="D96" s="608"/>
    </row>
    <row r="97" spans="1:4" s="609" customFormat="1">
      <c r="A97" s="647" t="s">
        <v>0</v>
      </c>
      <c r="B97" s="648"/>
      <c r="C97" s="364">
        <f>SUM(C7:C96)</f>
        <v>0</v>
      </c>
      <c r="D97" s="364">
        <f>SUM(D7:D96)</f>
        <v>0</v>
      </c>
    </row>
  </sheetData>
  <mergeCells count="6">
    <mergeCell ref="A97:B97"/>
    <mergeCell ref="A1:D1"/>
    <mergeCell ref="A2:D2"/>
    <mergeCell ref="A3:D3"/>
    <mergeCell ref="A4:D4"/>
    <mergeCell ref="A5:B5"/>
  </mergeCells>
  <pageMargins left="1.3779527559055118" right="0.19685039370078741" top="0.59055118110236227" bottom="0.39370078740157483" header="0.31496062992125984" footer="0.31496062992125984"/>
  <pageSetup paperSize="9" scale="8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0"/>
  <sheetViews>
    <sheetView zoomScaleSheetLayoutView="100" workbookViewId="0">
      <selection activeCell="E9" sqref="E9"/>
    </sheetView>
  </sheetViews>
  <sheetFormatPr defaultRowHeight="21" customHeight="1"/>
  <cols>
    <col min="1" max="1" width="5.625" style="5" customWidth="1"/>
    <col min="2" max="2" width="10.625" style="5" customWidth="1"/>
    <col min="3" max="3" width="20.625" style="3" customWidth="1"/>
    <col min="4" max="4" width="11.375" style="3" customWidth="1"/>
    <col min="5" max="5" width="13.625" style="3" customWidth="1"/>
    <col min="6" max="7" width="9.625" style="3" customWidth="1"/>
    <col min="8" max="8" width="11.375" style="3" customWidth="1"/>
    <col min="9" max="9" width="9" style="3"/>
    <col min="10" max="10" width="10.375" style="3" customWidth="1"/>
    <col min="11" max="16384" width="9" style="3"/>
  </cols>
  <sheetData>
    <row r="1" spans="1:10" ht="21" customHeight="1">
      <c r="A1" s="723" t="s">
        <v>15</v>
      </c>
      <c r="B1" s="723"/>
      <c r="C1" s="723"/>
      <c r="D1" s="723"/>
      <c r="E1" s="723"/>
      <c r="F1" s="723"/>
      <c r="G1" s="723"/>
      <c r="H1" s="723"/>
    </row>
    <row r="2" spans="1:10" ht="21" customHeight="1">
      <c r="A2" s="723" t="s">
        <v>222</v>
      </c>
      <c r="B2" s="723"/>
      <c r="C2" s="723"/>
      <c r="D2" s="723"/>
      <c r="E2" s="723"/>
      <c r="F2" s="723"/>
      <c r="G2" s="723"/>
      <c r="H2" s="723"/>
    </row>
    <row r="3" spans="1:10" ht="21" customHeight="1">
      <c r="A3" s="723" t="s">
        <v>417</v>
      </c>
      <c r="B3" s="723"/>
      <c r="C3" s="723"/>
      <c r="D3" s="723"/>
      <c r="E3" s="723"/>
      <c r="F3" s="723"/>
      <c r="G3" s="723"/>
      <c r="H3" s="723"/>
    </row>
    <row r="4" spans="1:10" ht="21" customHeight="1">
      <c r="A4" s="723" t="s">
        <v>423</v>
      </c>
      <c r="B4" s="723"/>
      <c r="C4" s="723"/>
      <c r="D4" s="723"/>
      <c r="E4" s="723"/>
      <c r="F4" s="723"/>
      <c r="G4" s="723"/>
      <c r="H4" s="723"/>
    </row>
    <row r="5" spans="1:10" ht="21" customHeight="1">
      <c r="A5" s="119"/>
      <c r="B5" s="119"/>
      <c r="C5" s="148"/>
      <c r="D5" s="118">
        <v>-1</v>
      </c>
      <c r="E5" s="118">
        <v>-2</v>
      </c>
      <c r="F5" s="118">
        <v>-3</v>
      </c>
      <c r="G5" s="118">
        <v>-4</v>
      </c>
      <c r="H5" s="118">
        <v>-5</v>
      </c>
    </row>
    <row r="6" spans="1:10" ht="21" customHeight="1">
      <c r="A6" s="673" t="s">
        <v>21</v>
      </c>
      <c r="B6" s="673" t="s">
        <v>25</v>
      </c>
      <c r="C6" s="764" t="s">
        <v>106</v>
      </c>
      <c r="D6" s="151" t="s">
        <v>228</v>
      </c>
      <c r="E6" s="163" t="s">
        <v>93</v>
      </c>
      <c r="F6" s="762" t="s">
        <v>92</v>
      </c>
      <c r="G6" s="720"/>
      <c r="H6" s="315" t="s">
        <v>315</v>
      </c>
      <c r="I6" s="197"/>
      <c r="J6" s="197"/>
    </row>
    <row r="7" spans="1:10" ht="21" customHeight="1">
      <c r="A7" s="673"/>
      <c r="B7" s="673"/>
      <c r="C7" s="764"/>
      <c r="D7" s="316" t="s">
        <v>351</v>
      </c>
      <c r="E7" s="162" t="s">
        <v>436</v>
      </c>
      <c r="F7" s="199" t="s">
        <v>334</v>
      </c>
      <c r="G7" s="183" t="s">
        <v>335</v>
      </c>
      <c r="H7" s="317" t="s">
        <v>432</v>
      </c>
      <c r="I7" s="197"/>
      <c r="J7" s="197"/>
    </row>
    <row r="8" spans="1:10" ht="21" customHeight="1">
      <c r="A8" s="105"/>
      <c r="B8" s="105"/>
      <c r="C8" s="105"/>
      <c r="D8" s="200"/>
      <c r="E8" s="200"/>
      <c r="F8" s="106"/>
      <c r="G8" s="106"/>
      <c r="H8" s="106">
        <f>SUM(D8-E8-F8+G8)</f>
        <v>0</v>
      </c>
      <c r="I8" s="197"/>
      <c r="J8" s="197"/>
    </row>
    <row r="9" spans="1:10" ht="21" customHeight="1">
      <c r="A9" s="105"/>
      <c r="B9" s="105"/>
      <c r="C9" s="105"/>
      <c r="D9" s="200"/>
      <c r="E9" s="200"/>
      <c r="F9" s="106"/>
      <c r="G9" s="106"/>
      <c r="H9" s="106">
        <f t="shared" ref="H9:H18" si="0">SUM(D9-E9-F9+G9)</f>
        <v>0</v>
      </c>
      <c r="I9" s="197"/>
      <c r="J9" s="197"/>
    </row>
    <row r="10" spans="1:10" ht="21" customHeight="1">
      <c r="A10" s="105"/>
      <c r="B10" s="105"/>
      <c r="C10" s="105"/>
      <c r="D10" s="200"/>
      <c r="E10" s="200"/>
      <c r="F10" s="106"/>
      <c r="G10" s="106"/>
      <c r="H10" s="106">
        <f t="shared" si="0"/>
        <v>0</v>
      </c>
      <c r="I10" s="197"/>
      <c r="J10" s="197"/>
    </row>
    <row r="11" spans="1:10" ht="21" customHeight="1">
      <c r="A11" s="105"/>
      <c r="B11" s="105"/>
      <c r="C11" s="105"/>
      <c r="D11" s="200"/>
      <c r="E11" s="200"/>
      <c r="F11" s="106"/>
      <c r="G11" s="106"/>
      <c r="H11" s="106">
        <f t="shared" si="0"/>
        <v>0</v>
      </c>
      <c r="I11" s="197"/>
      <c r="J11" s="197"/>
    </row>
    <row r="12" spans="1:10" ht="21" customHeight="1">
      <c r="A12" s="105"/>
      <c r="B12" s="105"/>
      <c r="C12" s="105"/>
      <c r="D12" s="200"/>
      <c r="E12" s="200"/>
      <c r="F12" s="106"/>
      <c r="G12" s="106"/>
      <c r="H12" s="106">
        <f t="shared" si="0"/>
        <v>0</v>
      </c>
      <c r="I12" s="197"/>
      <c r="J12" s="197"/>
    </row>
    <row r="13" spans="1:10" ht="21" customHeight="1">
      <c r="A13" s="105"/>
      <c r="B13" s="105"/>
      <c r="C13" s="105"/>
      <c r="D13" s="200"/>
      <c r="E13" s="200"/>
      <c r="F13" s="106"/>
      <c r="G13" s="106"/>
      <c r="H13" s="106">
        <f t="shared" si="0"/>
        <v>0</v>
      </c>
      <c r="I13" s="197"/>
      <c r="J13" s="197"/>
    </row>
    <row r="14" spans="1:10" ht="21" customHeight="1">
      <c r="A14" s="105"/>
      <c r="B14" s="105"/>
      <c r="C14" s="105"/>
      <c r="D14" s="200"/>
      <c r="E14" s="200"/>
      <c r="F14" s="106"/>
      <c r="G14" s="106"/>
      <c r="H14" s="106">
        <f t="shared" si="0"/>
        <v>0</v>
      </c>
      <c r="I14" s="197"/>
      <c r="J14" s="197"/>
    </row>
    <row r="15" spans="1:10" ht="21" customHeight="1">
      <c r="A15" s="105"/>
      <c r="B15" s="105"/>
      <c r="C15" s="105"/>
      <c r="D15" s="200"/>
      <c r="E15" s="200"/>
      <c r="F15" s="106"/>
      <c r="G15" s="106"/>
      <c r="H15" s="106">
        <f t="shared" si="0"/>
        <v>0</v>
      </c>
      <c r="I15" s="197"/>
      <c r="J15" s="197"/>
    </row>
    <row r="16" spans="1:10" ht="21" customHeight="1">
      <c r="A16" s="105"/>
      <c r="B16" s="105"/>
      <c r="C16" s="105"/>
      <c r="D16" s="200"/>
      <c r="E16" s="200"/>
      <c r="F16" s="106"/>
      <c r="G16" s="106"/>
      <c r="H16" s="106">
        <f t="shared" si="0"/>
        <v>0</v>
      </c>
      <c r="I16" s="197"/>
      <c r="J16" s="197"/>
    </row>
    <row r="17" spans="1:10" ht="21" customHeight="1">
      <c r="A17" s="105"/>
      <c r="B17" s="105"/>
      <c r="C17" s="105"/>
      <c r="D17" s="106"/>
      <c r="E17" s="106"/>
      <c r="F17" s="106"/>
      <c r="G17" s="106"/>
      <c r="H17" s="106">
        <f t="shared" si="0"/>
        <v>0</v>
      </c>
      <c r="I17" s="197"/>
      <c r="J17" s="197"/>
    </row>
    <row r="18" spans="1:10" ht="21" customHeight="1">
      <c r="A18" s="105"/>
      <c r="B18" s="105"/>
      <c r="C18" s="105"/>
      <c r="D18" s="106"/>
      <c r="E18" s="106"/>
      <c r="F18" s="106"/>
      <c r="G18" s="106"/>
      <c r="H18" s="106">
        <f t="shared" si="0"/>
        <v>0</v>
      </c>
      <c r="I18" s="197"/>
      <c r="J18" s="197"/>
    </row>
    <row r="19" spans="1:10" ht="21" customHeight="1">
      <c r="A19" s="763" t="s">
        <v>0</v>
      </c>
      <c r="B19" s="763"/>
      <c r="C19" s="763"/>
      <c r="D19" s="147">
        <f>SUM(D8:D18)</f>
        <v>0</v>
      </c>
      <c r="E19" s="147">
        <f t="shared" ref="E19:H19" si="1">SUM(E8:E18)</f>
        <v>0</v>
      </c>
      <c r="F19" s="147">
        <f t="shared" si="1"/>
        <v>0</v>
      </c>
      <c r="G19" s="147">
        <f t="shared" si="1"/>
        <v>0</v>
      </c>
      <c r="H19" s="147">
        <f t="shared" si="1"/>
        <v>0</v>
      </c>
      <c r="I19" s="197"/>
      <c r="J19" s="197"/>
    </row>
    <row r="20" spans="1:10" s="197" customFormat="1" ht="21" customHeight="1">
      <c r="A20" s="149"/>
      <c r="B20" s="149"/>
      <c r="C20" s="126"/>
      <c r="D20" s="126"/>
      <c r="E20" s="126"/>
      <c r="F20" s="126"/>
      <c r="G20" s="126"/>
      <c r="H20" s="126"/>
    </row>
    <row r="21" spans="1:10" s="197" customFormat="1" ht="21" customHeight="1">
      <c r="A21" s="149"/>
      <c r="B21" s="149"/>
      <c r="C21" s="126"/>
      <c r="D21" s="126"/>
      <c r="E21" s="126"/>
      <c r="F21" s="126"/>
      <c r="G21" s="126"/>
      <c r="H21" s="126"/>
    </row>
    <row r="22" spans="1:10" s="197" customFormat="1" ht="21" customHeight="1">
      <c r="A22" s="149"/>
      <c r="B22" s="309" t="s">
        <v>300</v>
      </c>
      <c r="C22" s="104"/>
      <c r="D22" s="104"/>
      <c r="E22" s="104"/>
      <c r="G22" s="104"/>
      <c r="H22" s="104"/>
    </row>
    <row r="23" spans="1:10" s="197" customFormat="1" ht="21" customHeight="1">
      <c r="A23" s="149"/>
      <c r="B23" s="309" t="s">
        <v>301</v>
      </c>
      <c r="C23" s="104"/>
      <c r="D23" s="104"/>
      <c r="E23" s="104"/>
      <c r="G23" s="104"/>
      <c r="H23" s="104"/>
    </row>
    <row r="24" spans="1:10" s="197" customFormat="1" ht="21" customHeight="1">
      <c r="A24" s="149"/>
      <c r="B24" s="309" t="s">
        <v>305</v>
      </c>
      <c r="C24" s="104"/>
      <c r="D24" s="104"/>
      <c r="E24" s="104"/>
      <c r="G24" s="104"/>
      <c r="H24" s="104"/>
    </row>
    <row r="25" spans="1:10" s="197" customFormat="1" ht="21" customHeight="1">
      <c r="A25" s="149"/>
      <c r="B25" s="144"/>
      <c r="C25" s="144"/>
      <c r="D25" s="144"/>
      <c r="E25" s="144"/>
      <c r="F25" s="144"/>
      <c r="G25" s="144"/>
      <c r="H25" s="144"/>
    </row>
    <row r="26" spans="1:10" s="197" customFormat="1" ht="21" customHeight="1">
      <c r="A26" s="149"/>
      <c r="B26" s="144" t="s">
        <v>259</v>
      </c>
      <c r="C26" s="144"/>
      <c r="D26" s="144"/>
      <c r="E26" s="144"/>
      <c r="F26" s="144"/>
      <c r="G26" s="144"/>
      <c r="H26" s="144"/>
    </row>
    <row r="27" spans="1:10" s="197" customFormat="1" ht="21" customHeight="1">
      <c r="A27" s="198"/>
      <c r="B27" s="198"/>
    </row>
    <row r="28" spans="1:10" s="197" customFormat="1" ht="21" customHeight="1">
      <c r="A28" s="198"/>
      <c r="B28" s="198"/>
    </row>
    <row r="29" spans="1:10" ht="21" customHeight="1">
      <c r="C29" s="197"/>
    </row>
    <row r="30" spans="1:10" ht="21" customHeight="1">
      <c r="C30" s="197"/>
    </row>
  </sheetData>
  <mergeCells count="9">
    <mergeCell ref="A19:C19"/>
    <mergeCell ref="A1:H1"/>
    <mergeCell ref="A2:H2"/>
    <mergeCell ref="A3:H3"/>
    <mergeCell ref="A4:H4"/>
    <mergeCell ref="A6:A7"/>
    <mergeCell ref="B6:B7"/>
    <mergeCell ref="C6:C7"/>
    <mergeCell ref="F6:G6"/>
  </mergeCells>
  <printOptions horizontalCentered="1"/>
  <pageMargins left="0.31496062992125984" right="0" top="0.78740157480314965" bottom="0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100" workbookViewId="0">
      <pane ySplit="7" topLeftCell="A8" activePane="bottomLeft" state="frozen"/>
      <selection pane="bottomLeft" activeCell="G10" sqref="G10"/>
    </sheetView>
  </sheetViews>
  <sheetFormatPr defaultRowHeight="21" customHeight="1"/>
  <cols>
    <col min="1" max="1" width="5.625" style="5" customWidth="1"/>
    <col min="2" max="2" width="10.625" style="5" customWidth="1"/>
    <col min="3" max="3" width="20.625" style="3" customWidth="1"/>
    <col min="4" max="4" width="11.375" style="3" customWidth="1"/>
    <col min="5" max="5" width="13.625" style="3" customWidth="1"/>
    <col min="6" max="7" width="9.625" style="3" customWidth="1"/>
    <col min="8" max="8" width="11.375" style="3" customWidth="1"/>
    <col min="9" max="9" width="9" style="3"/>
    <col min="10" max="10" width="10.375" style="3" customWidth="1"/>
    <col min="11" max="16384" width="9" style="3"/>
  </cols>
  <sheetData>
    <row r="1" spans="1:8" ht="21" customHeight="1">
      <c r="A1" s="723" t="s">
        <v>15</v>
      </c>
      <c r="B1" s="723"/>
      <c r="C1" s="723"/>
      <c r="D1" s="723"/>
      <c r="E1" s="723"/>
      <c r="F1" s="723"/>
      <c r="G1" s="723"/>
      <c r="H1" s="723"/>
    </row>
    <row r="2" spans="1:8" ht="21" customHeight="1">
      <c r="A2" s="723" t="s">
        <v>222</v>
      </c>
      <c r="B2" s="723"/>
      <c r="C2" s="723"/>
      <c r="D2" s="723"/>
      <c r="E2" s="723"/>
      <c r="F2" s="723"/>
      <c r="G2" s="723"/>
      <c r="H2" s="723"/>
    </row>
    <row r="3" spans="1:8" ht="21" customHeight="1">
      <c r="A3" s="723" t="s">
        <v>232</v>
      </c>
      <c r="B3" s="723"/>
      <c r="C3" s="723"/>
      <c r="D3" s="723"/>
      <c r="E3" s="723"/>
      <c r="F3" s="723"/>
      <c r="G3" s="723"/>
      <c r="H3" s="723"/>
    </row>
    <row r="4" spans="1:8" ht="21" customHeight="1">
      <c r="A4" s="723" t="s">
        <v>423</v>
      </c>
      <c r="B4" s="723"/>
      <c r="C4" s="723"/>
      <c r="D4" s="723"/>
      <c r="E4" s="723"/>
      <c r="F4" s="723"/>
      <c r="G4" s="723"/>
      <c r="H4" s="723"/>
    </row>
    <row r="5" spans="1:8" ht="21" customHeight="1">
      <c r="A5" s="119"/>
      <c r="B5" s="119"/>
      <c r="C5" s="148"/>
      <c r="D5" s="118">
        <v>-1</v>
      </c>
      <c r="E5" s="118">
        <v>-2</v>
      </c>
      <c r="F5" s="118">
        <v>-3</v>
      </c>
      <c r="G5" s="118">
        <v>-4</v>
      </c>
      <c r="H5" s="118">
        <v>-5</v>
      </c>
    </row>
    <row r="6" spans="1:8" ht="21" customHeight="1">
      <c r="A6" s="673" t="s">
        <v>21</v>
      </c>
      <c r="B6" s="673" t="s">
        <v>25</v>
      </c>
      <c r="C6" s="673" t="s">
        <v>106</v>
      </c>
      <c r="D6" s="146" t="s">
        <v>230</v>
      </c>
      <c r="E6" s="163" t="s">
        <v>93</v>
      </c>
      <c r="F6" s="720" t="s">
        <v>92</v>
      </c>
      <c r="G6" s="720"/>
      <c r="H6" s="318" t="s">
        <v>315</v>
      </c>
    </row>
    <row r="7" spans="1:8" ht="21" customHeight="1">
      <c r="A7" s="673"/>
      <c r="B7" s="673"/>
      <c r="C7" s="673"/>
      <c r="D7" s="316" t="s">
        <v>351</v>
      </c>
      <c r="E7" s="162" t="s">
        <v>436</v>
      </c>
      <c r="F7" s="199" t="s">
        <v>98</v>
      </c>
      <c r="G7" s="183" t="s">
        <v>107</v>
      </c>
      <c r="H7" s="319" t="s">
        <v>432</v>
      </c>
    </row>
    <row r="8" spans="1:8" ht="21" customHeight="1">
      <c r="A8" s="105"/>
      <c r="B8" s="105"/>
      <c r="C8" s="105"/>
      <c r="D8" s="200"/>
      <c r="E8" s="200"/>
      <c r="F8" s="106"/>
      <c r="G8" s="106"/>
      <c r="H8" s="106">
        <f>SUM(D8-E8+F8-G8)</f>
        <v>0</v>
      </c>
    </row>
    <row r="9" spans="1:8" ht="21" customHeight="1">
      <c r="A9" s="105"/>
      <c r="B9" s="105"/>
      <c r="C9" s="105"/>
      <c r="D9" s="200"/>
      <c r="E9" s="200"/>
      <c r="F9" s="106"/>
      <c r="G9" s="106"/>
      <c r="H9" s="106">
        <f>SUM(D9-E9+F9-G9)</f>
        <v>0</v>
      </c>
    </row>
    <row r="10" spans="1:8" ht="21" customHeight="1">
      <c r="A10" s="105"/>
      <c r="B10" s="105"/>
      <c r="C10" s="105"/>
      <c r="D10" s="200"/>
      <c r="E10" s="200"/>
      <c r="F10" s="106"/>
      <c r="G10" s="106"/>
      <c r="H10" s="106">
        <f t="shared" ref="H10:H19" si="0">SUM(D10-E10+F10-G10)</f>
        <v>0</v>
      </c>
    </row>
    <row r="11" spans="1:8" ht="21" customHeight="1">
      <c r="A11" s="105"/>
      <c r="B11" s="105"/>
      <c r="C11" s="105"/>
      <c r="D11" s="200"/>
      <c r="E11" s="200"/>
      <c r="F11" s="106"/>
      <c r="G11" s="106"/>
      <c r="H11" s="106">
        <f t="shared" si="0"/>
        <v>0</v>
      </c>
    </row>
    <row r="12" spans="1:8" ht="21" customHeight="1">
      <c r="A12" s="105"/>
      <c r="B12" s="105"/>
      <c r="C12" s="105"/>
      <c r="D12" s="200"/>
      <c r="E12" s="200"/>
      <c r="F12" s="106"/>
      <c r="G12" s="106"/>
      <c r="H12" s="106">
        <f t="shared" si="0"/>
        <v>0</v>
      </c>
    </row>
    <row r="13" spans="1:8" ht="21" customHeight="1">
      <c r="A13" s="105"/>
      <c r="B13" s="105"/>
      <c r="C13" s="105"/>
      <c r="D13" s="200"/>
      <c r="E13" s="200"/>
      <c r="F13" s="106"/>
      <c r="G13" s="106"/>
      <c r="H13" s="106">
        <f t="shared" si="0"/>
        <v>0</v>
      </c>
    </row>
    <row r="14" spans="1:8" ht="21" customHeight="1">
      <c r="A14" s="105"/>
      <c r="B14" s="105"/>
      <c r="C14" s="105"/>
      <c r="D14" s="200"/>
      <c r="E14" s="200"/>
      <c r="F14" s="106"/>
      <c r="G14" s="106"/>
      <c r="H14" s="106">
        <f t="shared" si="0"/>
        <v>0</v>
      </c>
    </row>
    <row r="15" spans="1:8" ht="21" customHeight="1">
      <c r="A15" s="105"/>
      <c r="B15" s="105"/>
      <c r="C15" s="105"/>
      <c r="D15" s="200"/>
      <c r="E15" s="200"/>
      <c r="F15" s="106"/>
      <c r="G15" s="106"/>
      <c r="H15" s="106">
        <f t="shared" si="0"/>
        <v>0</v>
      </c>
    </row>
    <row r="16" spans="1:8" ht="21" customHeight="1">
      <c r="A16" s="105"/>
      <c r="B16" s="105"/>
      <c r="C16" s="105"/>
      <c r="D16" s="200"/>
      <c r="E16" s="200"/>
      <c r="F16" s="106"/>
      <c r="G16" s="106"/>
      <c r="H16" s="106">
        <f t="shared" si="0"/>
        <v>0</v>
      </c>
    </row>
    <row r="17" spans="1:8" ht="21" customHeight="1">
      <c r="A17" s="105"/>
      <c r="B17" s="105"/>
      <c r="C17" s="105"/>
      <c r="D17" s="200"/>
      <c r="E17" s="200"/>
      <c r="F17" s="106"/>
      <c r="G17" s="106"/>
      <c r="H17" s="106">
        <f t="shared" si="0"/>
        <v>0</v>
      </c>
    </row>
    <row r="18" spans="1:8" ht="21" customHeight="1">
      <c r="A18" s="105"/>
      <c r="B18" s="105"/>
      <c r="C18" s="105"/>
      <c r="D18" s="106"/>
      <c r="E18" s="106"/>
      <c r="F18" s="106"/>
      <c r="G18" s="106"/>
      <c r="H18" s="106">
        <f t="shared" si="0"/>
        <v>0</v>
      </c>
    </row>
    <row r="19" spans="1:8" ht="21" customHeight="1">
      <c r="A19" s="107"/>
      <c r="B19" s="107"/>
      <c r="C19" s="107"/>
      <c r="D19" s="106"/>
      <c r="E19" s="106"/>
      <c r="F19" s="106"/>
      <c r="G19" s="106"/>
      <c r="H19" s="106">
        <f t="shared" si="0"/>
        <v>0</v>
      </c>
    </row>
    <row r="20" spans="1:8" ht="21" customHeight="1">
      <c r="A20" s="763" t="s">
        <v>0</v>
      </c>
      <c r="B20" s="763"/>
      <c r="C20" s="763"/>
      <c r="D20" s="147">
        <f>SUM(D8:D19)</f>
        <v>0</v>
      </c>
      <c r="E20" s="147">
        <f t="shared" ref="E20:H20" si="1">SUM(E8:E19)</f>
        <v>0</v>
      </c>
      <c r="F20" s="147">
        <f t="shared" si="1"/>
        <v>0</v>
      </c>
      <c r="G20" s="147">
        <f t="shared" si="1"/>
        <v>0</v>
      </c>
      <c r="H20" s="147">
        <f t="shared" si="1"/>
        <v>0</v>
      </c>
    </row>
    <row r="21" spans="1:8" ht="21" customHeight="1">
      <c r="A21" s="149"/>
      <c r="B21" s="149"/>
      <c r="C21" s="126"/>
      <c r="D21" s="126"/>
      <c r="E21" s="126"/>
      <c r="F21" s="126"/>
      <c r="G21" s="126"/>
      <c r="H21" s="126"/>
    </row>
    <row r="22" spans="1:8" ht="21" customHeight="1">
      <c r="A22" s="149"/>
      <c r="B22" s="149"/>
      <c r="C22" s="126"/>
      <c r="D22" s="126"/>
      <c r="E22" s="126"/>
      <c r="F22" s="126"/>
      <c r="G22" s="126"/>
      <c r="H22" s="126"/>
    </row>
    <row r="23" spans="1:8" ht="21" customHeight="1">
      <c r="A23" s="149"/>
      <c r="B23" s="309" t="s">
        <v>300</v>
      </c>
      <c r="C23" s="126"/>
      <c r="D23" s="126"/>
      <c r="E23" s="126"/>
      <c r="F23" s="126"/>
      <c r="G23" s="126"/>
      <c r="H23" s="126"/>
    </row>
    <row r="24" spans="1:8" ht="21" customHeight="1">
      <c r="A24" s="149"/>
      <c r="B24" s="309" t="s">
        <v>301</v>
      </c>
      <c r="C24" s="104"/>
      <c r="D24" s="104"/>
      <c r="E24" s="104"/>
      <c r="F24" s="197"/>
      <c r="G24" s="104"/>
      <c r="H24" s="104"/>
    </row>
    <row r="25" spans="1:8" ht="21" customHeight="1">
      <c r="A25" s="149"/>
      <c r="B25" s="309" t="s">
        <v>305</v>
      </c>
      <c r="C25" s="104"/>
      <c r="D25" s="104"/>
      <c r="E25" s="104"/>
      <c r="F25" s="197"/>
      <c r="G25" s="104"/>
      <c r="H25" s="104"/>
    </row>
    <row r="26" spans="1:8" ht="21" customHeight="1">
      <c r="A26" s="149"/>
      <c r="B26" s="104"/>
      <c r="C26" s="104"/>
      <c r="D26" s="104"/>
      <c r="E26" s="104"/>
      <c r="F26" s="197"/>
      <c r="G26" s="104"/>
      <c r="H26" s="104"/>
    </row>
    <row r="27" spans="1:8" ht="21" customHeight="1">
      <c r="A27" s="149"/>
      <c r="B27" s="144" t="s">
        <v>259</v>
      </c>
      <c r="C27" s="144"/>
      <c r="D27" s="144"/>
      <c r="E27" s="144"/>
      <c r="F27" s="144"/>
      <c r="G27" s="144"/>
      <c r="H27" s="144"/>
    </row>
    <row r="28" spans="1:8" ht="21" customHeight="1">
      <c r="B28" s="88"/>
      <c r="C28" s="197"/>
      <c r="D28" s="89"/>
      <c r="E28" s="89"/>
      <c r="F28" s="89"/>
      <c r="G28" s="89"/>
      <c r="H28" s="89"/>
    </row>
    <row r="29" spans="1:8" ht="21" customHeight="1">
      <c r="B29" s="89"/>
      <c r="C29" s="197"/>
      <c r="D29" s="89"/>
      <c r="E29" s="89"/>
      <c r="F29" s="89"/>
      <c r="G29" s="89"/>
      <c r="H29" s="89"/>
    </row>
    <row r="30" spans="1:8" ht="21" customHeight="1">
      <c r="C30" s="197"/>
    </row>
    <row r="31" spans="1:8" ht="21" customHeight="1">
      <c r="C31" s="197"/>
    </row>
  </sheetData>
  <mergeCells count="9">
    <mergeCell ref="A20:C20"/>
    <mergeCell ref="F6:G6"/>
    <mergeCell ref="A1:H1"/>
    <mergeCell ref="A2:H2"/>
    <mergeCell ref="A3:H3"/>
    <mergeCell ref="A4:H4"/>
    <mergeCell ref="A6:A7"/>
    <mergeCell ref="B6:B7"/>
    <mergeCell ref="C6:C7"/>
  </mergeCells>
  <printOptions horizontalCentered="1"/>
  <pageMargins left="0.31496062992125984" right="0" top="0.78740157480314965" bottom="0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25"/>
  <sheetViews>
    <sheetView zoomScaleSheetLayoutView="100" workbookViewId="0">
      <selection activeCell="D12" sqref="D12"/>
    </sheetView>
  </sheetViews>
  <sheetFormatPr defaultRowHeight="21" customHeight="1"/>
  <cols>
    <col min="1" max="1" width="5.625" style="198" customWidth="1"/>
    <col min="2" max="2" width="10.625" style="198" customWidth="1"/>
    <col min="3" max="3" width="20.625" style="197" customWidth="1"/>
    <col min="4" max="4" width="11.375" style="197" customWidth="1"/>
    <col min="5" max="5" width="13.625" style="197" customWidth="1"/>
    <col min="6" max="7" width="9.625" style="197" customWidth="1"/>
    <col min="8" max="8" width="11.375" style="197" customWidth="1"/>
    <col min="9" max="9" width="9" style="197"/>
    <col min="10" max="10" width="10.375" style="197" customWidth="1"/>
    <col min="11" max="16384" width="9" style="197"/>
  </cols>
  <sheetData>
    <row r="1" spans="1:8" ht="21" customHeight="1">
      <c r="A1" s="723" t="s">
        <v>15</v>
      </c>
      <c r="B1" s="723"/>
      <c r="C1" s="723"/>
      <c r="D1" s="723"/>
      <c r="E1" s="723"/>
      <c r="F1" s="723"/>
      <c r="G1" s="723"/>
      <c r="H1" s="723"/>
    </row>
    <row r="2" spans="1:8" ht="21" customHeight="1">
      <c r="A2" s="723" t="s">
        <v>222</v>
      </c>
      <c r="B2" s="723"/>
      <c r="C2" s="723"/>
      <c r="D2" s="723"/>
      <c r="E2" s="723"/>
      <c r="F2" s="723"/>
      <c r="G2" s="723"/>
      <c r="H2" s="723"/>
    </row>
    <row r="3" spans="1:8" ht="21" customHeight="1">
      <c r="A3" s="723" t="s">
        <v>231</v>
      </c>
      <c r="B3" s="723"/>
      <c r="C3" s="723"/>
      <c r="D3" s="723"/>
      <c r="E3" s="723"/>
      <c r="F3" s="723"/>
      <c r="G3" s="723"/>
      <c r="H3" s="723"/>
    </row>
    <row r="4" spans="1:8" ht="21" customHeight="1">
      <c r="A4" s="723" t="s">
        <v>423</v>
      </c>
      <c r="B4" s="723"/>
      <c r="C4" s="723"/>
      <c r="D4" s="723"/>
      <c r="E4" s="723"/>
      <c r="F4" s="723"/>
      <c r="G4" s="723"/>
      <c r="H4" s="723"/>
    </row>
    <row r="5" spans="1:8" ht="21" customHeight="1">
      <c r="A5" s="119"/>
      <c r="B5" s="119"/>
      <c r="C5" s="148"/>
      <c r="D5" s="118">
        <v>-1</v>
      </c>
      <c r="E5" s="118">
        <v>-2</v>
      </c>
      <c r="F5" s="118">
        <v>-3</v>
      </c>
      <c r="G5" s="118">
        <v>-4</v>
      </c>
      <c r="H5" s="118">
        <v>-5</v>
      </c>
    </row>
    <row r="6" spans="1:8" ht="21" customHeight="1">
      <c r="A6" s="673" t="s">
        <v>21</v>
      </c>
      <c r="B6" s="673" t="s">
        <v>25</v>
      </c>
      <c r="C6" s="764" t="s">
        <v>106</v>
      </c>
      <c r="D6" s="146" t="s">
        <v>230</v>
      </c>
      <c r="E6" s="163" t="s">
        <v>93</v>
      </c>
      <c r="F6" s="762" t="s">
        <v>92</v>
      </c>
      <c r="G6" s="720"/>
      <c r="H6" s="318" t="s">
        <v>315</v>
      </c>
    </row>
    <row r="7" spans="1:8" ht="21" customHeight="1">
      <c r="A7" s="673"/>
      <c r="B7" s="673"/>
      <c r="C7" s="764"/>
      <c r="D7" s="316" t="s">
        <v>351</v>
      </c>
      <c r="E7" s="162" t="s">
        <v>436</v>
      </c>
      <c r="F7" s="199" t="s">
        <v>98</v>
      </c>
      <c r="G7" s="183" t="s">
        <v>107</v>
      </c>
      <c r="H7" s="319" t="s">
        <v>432</v>
      </c>
    </row>
    <row r="8" spans="1:8" ht="21" customHeight="1">
      <c r="A8" s="105"/>
      <c r="B8" s="105"/>
      <c r="C8" s="105"/>
      <c r="D8" s="200"/>
      <c r="E8" s="200"/>
      <c r="F8" s="106"/>
      <c r="G8" s="106"/>
      <c r="H8" s="106">
        <f>SUM(D8-E8+F8-G8)</f>
        <v>0</v>
      </c>
    </row>
    <row r="9" spans="1:8" ht="21" customHeight="1">
      <c r="A9" s="105"/>
      <c r="B9" s="105"/>
      <c r="C9" s="105"/>
      <c r="D9" s="200"/>
      <c r="E9" s="200"/>
      <c r="F9" s="106"/>
      <c r="G9" s="106"/>
      <c r="H9" s="106">
        <f t="shared" ref="H9:H15" si="0">SUM(D9-E9+F9-G9)</f>
        <v>0</v>
      </c>
    </row>
    <row r="10" spans="1:8" ht="21" customHeight="1">
      <c r="A10" s="105"/>
      <c r="B10" s="105"/>
      <c r="C10" s="105"/>
      <c r="D10" s="200"/>
      <c r="E10" s="200"/>
      <c r="F10" s="106"/>
      <c r="G10" s="106"/>
      <c r="H10" s="106">
        <f t="shared" si="0"/>
        <v>0</v>
      </c>
    </row>
    <row r="11" spans="1:8" ht="21" customHeight="1">
      <c r="A11" s="105"/>
      <c r="B11" s="105"/>
      <c r="C11" s="105"/>
      <c r="D11" s="200"/>
      <c r="E11" s="200"/>
      <c r="F11" s="106"/>
      <c r="G11" s="106"/>
      <c r="H11" s="106">
        <f t="shared" si="0"/>
        <v>0</v>
      </c>
    </row>
    <row r="12" spans="1:8" ht="21" customHeight="1">
      <c r="A12" s="105"/>
      <c r="B12" s="105"/>
      <c r="C12" s="105"/>
      <c r="D12" s="200"/>
      <c r="E12" s="200"/>
      <c r="F12" s="106"/>
      <c r="G12" s="106"/>
      <c r="H12" s="106">
        <f t="shared" si="0"/>
        <v>0</v>
      </c>
    </row>
    <row r="13" spans="1:8" ht="21" customHeight="1">
      <c r="A13" s="105"/>
      <c r="B13" s="105"/>
      <c r="C13" s="105"/>
      <c r="D13" s="200"/>
      <c r="E13" s="200"/>
      <c r="F13" s="106"/>
      <c r="G13" s="106"/>
      <c r="H13" s="106">
        <f t="shared" si="0"/>
        <v>0</v>
      </c>
    </row>
    <row r="14" spans="1:8" ht="21" customHeight="1">
      <c r="A14" s="105"/>
      <c r="B14" s="105"/>
      <c r="C14" s="105"/>
      <c r="D14" s="200"/>
      <c r="E14" s="200"/>
      <c r="F14" s="106"/>
      <c r="G14" s="106"/>
      <c r="H14" s="106">
        <f t="shared" si="0"/>
        <v>0</v>
      </c>
    </row>
    <row r="15" spans="1:8" ht="21" customHeight="1">
      <c r="A15" s="105"/>
      <c r="B15" s="105"/>
      <c r="C15" s="105"/>
      <c r="D15" s="200"/>
      <c r="E15" s="200"/>
      <c r="F15" s="106"/>
      <c r="G15" s="106"/>
      <c r="H15" s="106">
        <f t="shared" si="0"/>
        <v>0</v>
      </c>
    </row>
    <row r="16" spans="1:8" ht="21" customHeight="1">
      <c r="A16" s="105"/>
      <c r="B16" s="105"/>
      <c r="C16" s="105"/>
      <c r="D16" s="106"/>
      <c r="E16" s="106"/>
      <c r="F16" s="106"/>
      <c r="G16" s="106"/>
      <c r="H16" s="106">
        <f t="shared" ref="H16:H17" si="1">SUM(D16-E16+F16-G16)</f>
        <v>0</v>
      </c>
    </row>
    <row r="17" spans="1:8" ht="21" customHeight="1">
      <c r="A17" s="105"/>
      <c r="B17" s="105"/>
      <c r="C17" s="105"/>
      <c r="D17" s="106"/>
      <c r="E17" s="106"/>
      <c r="F17" s="106"/>
      <c r="G17" s="106"/>
      <c r="H17" s="106">
        <f t="shared" si="1"/>
        <v>0</v>
      </c>
    </row>
    <row r="18" spans="1:8" ht="21" customHeight="1">
      <c r="A18" s="763" t="s">
        <v>0</v>
      </c>
      <c r="B18" s="763"/>
      <c r="C18" s="763"/>
      <c r="D18" s="147">
        <f>SUM(D8:D17)</f>
        <v>0</v>
      </c>
      <c r="E18" s="147">
        <f t="shared" ref="E18:H18" si="2">SUM(E8:E17)</f>
        <v>0</v>
      </c>
      <c r="F18" s="147">
        <f t="shared" si="2"/>
        <v>0</v>
      </c>
      <c r="G18" s="147">
        <f t="shared" si="2"/>
        <v>0</v>
      </c>
      <c r="H18" s="147">
        <f t="shared" si="2"/>
        <v>0</v>
      </c>
    </row>
    <row r="19" spans="1:8" ht="21" customHeight="1">
      <c r="A19" s="149"/>
      <c r="B19" s="149"/>
      <c r="C19" s="126"/>
      <c r="D19" s="126"/>
      <c r="E19" s="126"/>
      <c r="F19" s="126"/>
      <c r="G19" s="126"/>
      <c r="H19" s="126"/>
    </row>
    <row r="20" spans="1:8" ht="21" customHeight="1">
      <c r="A20" s="149"/>
      <c r="B20" s="149"/>
      <c r="C20" s="126"/>
      <c r="D20" s="126"/>
      <c r="E20" s="126"/>
      <c r="F20" s="126"/>
      <c r="G20" s="126"/>
      <c r="H20" s="126"/>
    </row>
    <row r="21" spans="1:8" ht="21" customHeight="1">
      <c r="A21" s="149"/>
      <c r="B21" s="309" t="s">
        <v>300</v>
      </c>
      <c r="C21" s="104"/>
      <c r="D21" s="104"/>
      <c r="E21" s="104"/>
      <c r="G21" s="104"/>
      <c r="H21" s="104"/>
    </row>
    <row r="22" spans="1:8" ht="21" customHeight="1">
      <c r="A22" s="149"/>
      <c r="B22" s="309" t="s">
        <v>301</v>
      </c>
      <c r="C22" s="104"/>
      <c r="D22" s="104"/>
      <c r="E22" s="104"/>
      <c r="G22" s="104"/>
      <c r="H22" s="104"/>
    </row>
    <row r="23" spans="1:8" ht="21" customHeight="1">
      <c r="A23" s="149"/>
      <c r="B23" s="309" t="s">
        <v>303</v>
      </c>
      <c r="C23" s="104"/>
      <c r="D23" s="104"/>
      <c r="E23" s="104"/>
      <c r="G23" s="104"/>
      <c r="H23" s="104"/>
    </row>
    <row r="24" spans="1:8" ht="21" customHeight="1">
      <c r="A24" s="149"/>
      <c r="B24" s="144"/>
      <c r="C24" s="144"/>
      <c r="D24" s="144"/>
      <c r="E24" s="144"/>
      <c r="F24" s="144"/>
      <c r="G24" s="144"/>
      <c r="H24" s="144"/>
    </row>
    <row r="25" spans="1:8" ht="21" customHeight="1">
      <c r="A25" s="149"/>
      <c r="B25" s="144" t="s">
        <v>259</v>
      </c>
      <c r="C25" s="144"/>
      <c r="D25" s="144"/>
      <c r="E25" s="144"/>
      <c r="F25" s="144"/>
      <c r="G25" s="144"/>
      <c r="H25" s="144"/>
    </row>
  </sheetData>
  <mergeCells count="9">
    <mergeCell ref="F6:G6"/>
    <mergeCell ref="A18:C18"/>
    <mergeCell ref="A1:H1"/>
    <mergeCell ref="A2:H2"/>
    <mergeCell ref="A3:H3"/>
    <mergeCell ref="A4:H4"/>
    <mergeCell ref="A6:A7"/>
    <mergeCell ref="B6:B7"/>
    <mergeCell ref="C6:C7"/>
  </mergeCells>
  <printOptions horizontalCentered="1"/>
  <pageMargins left="0.31496062992125984" right="0" top="0.78740157480314965" bottom="0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7"/>
  <sheetViews>
    <sheetView zoomScaleSheetLayoutView="100" workbookViewId="0">
      <selection activeCell="H10" sqref="H10"/>
    </sheetView>
  </sheetViews>
  <sheetFormatPr defaultRowHeight="21" customHeight="1"/>
  <cols>
    <col min="1" max="1" width="5.625" style="198" customWidth="1"/>
    <col min="2" max="2" width="10.625" style="198" customWidth="1"/>
    <col min="3" max="3" width="20.625" style="197" customWidth="1"/>
    <col min="4" max="4" width="11.375" style="197" customWidth="1"/>
    <col min="5" max="5" width="13.75" style="197" customWidth="1"/>
    <col min="6" max="7" width="9.625" style="197" customWidth="1"/>
    <col min="8" max="8" width="11.375" style="197" customWidth="1"/>
    <col min="9" max="9" width="9" style="197"/>
    <col min="10" max="10" width="10.375" style="197" customWidth="1"/>
    <col min="11" max="16384" width="9" style="197"/>
  </cols>
  <sheetData>
    <row r="1" spans="1:8" ht="21" customHeight="1">
      <c r="A1" s="723" t="s">
        <v>15</v>
      </c>
      <c r="B1" s="723"/>
      <c r="C1" s="723"/>
      <c r="D1" s="723"/>
      <c r="E1" s="723"/>
      <c r="F1" s="723"/>
      <c r="G1" s="723"/>
      <c r="H1" s="723"/>
    </row>
    <row r="2" spans="1:8" ht="21" customHeight="1">
      <c r="A2" s="723" t="s">
        <v>222</v>
      </c>
      <c r="B2" s="723"/>
      <c r="C2" s="723"/>
      <c r="D2" s="723"/>
      <c r="E2" s="723"/>
      <c r="F2" s="723"/>
      <c r="G2" s="723"/>
      <c r="H2" s="723"/>
    </row>
    <row r="3" spans="1:8" ht="21" customHeight="1">
      <c r="A3" s="723" t="s">
        <v>229</v>
      </c>
      <c r="B3" s="723"/>
      <c r="C3" s="723"/>
      <c r="D3" s="723"/>
      <c r="E3" s="723"/>
      <c r="F3" s="723"/>
      <c r="G3" s="723"/>
      <c r="H3" s="723"/>
    </row>
    <row r="4" spans="1:8" ht="21" customHeight="1">
      <c r="A4" s="723" t="s">
        <v>423</v>
      </c>
      <c r="B4" s="723"/>
      <c r="C4" s="723"/>
      <c r="D4" s="723"/>
      <c r="E4" s="723"/>
      <c r="F4" s="723"/>
      <c r="G4" s="723"/>
      <c r="H4" s="723"/>
    </row>
    <row r="5" spans="1:8" ht="21" customHeight="1">
      <c r="A5" s="119"/>
      <c r="B5" s="119"/>
      <c r="C5" s="148"/>
      <c r="D5" s="118">
        <v>-1</v>
      </c>
      <c r="E5" s="118">
        <v>-2</v>
      </c>
      <c r="F5" s="118">
        <v>-3</v>
      </c>
      <c r="G5" s="118">
        <v>-4</v>
      </c>
      <c r="H5" s="118">
        <v>-5</v>
      </c>
    </row>
    <row r="6" spans="1:8" ht="21" customHeight="1">
      <c r="A6" s="673" t="s">
        <v>21</v>
      </c>
      <c r="B6" s="673" t="s">
        <v>25</v>
      </c>
      <c r="C6" s="764" t="s">
        <v>106</v>
      </c>
      <c r="D6" s="151" t="s">
        <v>228</v>
      </c>
      <c r="E6" s="163" t="s">
        <v>93</v>
      </c>
      <c r="F6" s="762" t="s">
        <v>92</v>
      </c>
      <c r="G6" s="720"/>
      <c r="H6" s="315" t="s">
        <v>315</v>
      </c>
    </row>
    <row r="7" spans="1:8" ht="21" customHeight="1">
      <c r="A7" s="673"/>
      <c r="B7" s="673"/>
      <c r="C7" s="764"/>
      <c r="D7" s="316" t="s">
        <v>351</v>
      </c>
      <c r="E7" s="162" t="s">
        <v>436</v>
      </c>
      <c r="F7" s="199" t="s">
        <v>334</v>
      </c>
      <c r="G7" s="183" t="s">
        <v>335</v>
      </c>
      <c r="H7" s="317" t="s">
        <v>432</v>
      </c>
    </row>
    <row r="8" spans="1:8" ht="21" customHeight="1">
      <c r="A8" s="105"/>
      <c r="B8" s="105"/>
      <c r="C8" s="105"/>
      <c r="D8" s="200"/>
      <c r="E8" s="200"/>
      <c r="F8" s="106"/>
      <c r="G8" s="106"/>
      <c r="H8" s="106">
        <f>SUM(D8-E8-F8+G8)</f>
        <v>0</v>
      </c>
    </row>
    <row r="9" spans="1:8" ht="21" customHeight="1">
      <c r="A9" s="105"/>
      <c r="B9" s="105"/>
      <c r="C9" s="105"/>
      <c r="D9" s="200"/>
      <c r="E9" s="200"/>
      <c r="F9" s="106"/>
      <c r="G9" s="106"/>
      <c r="H9" s="106">
        <f t="shared" ref="H9:H19" si="0">SUM(D9-E9-F9+G9)</f>
        <v>0</v>
      </c>
    </row>
    <row r="10" spans="1:8" ht="21" customHeight="1">
      <c r="A10" s="105"/>
      <c r="B10" s="105"/>
      <c r="C10" s="105"/>
      <c r="D10" s="200"/>
      <c r="E10" s="200"/>
      <c r="F10" s="106"/>
      <c r="G10" s="106"/>
      <c r="H10" s="106">
        <f t="shared" si="0"/>
        <v>0</v>
      </c>
    </row>
    <row r="11" spans="1:8" ht="21" customHeight="1">
      <c r="A11" s="105"/>
      <c r="B11" s="105"/>
      <c r="C11" s="105"/>
      <c r="D11" s="200"/>
      <c r="E11" s="200"/>
      <c r="F11" s="106"/>
      <c r="G11" s="106"/>
      <c r="H11" s="106">
        <f t="shared" si="0"/>
        <v>0</v>
      </c>
    </row>
    <row r="12" spans="1:8" ht="21" customHeight="1">
      <c r="A12" s="105"/>
      <c r="B12" s="105"/>
      <c r="C12" s="105"/>
      <c r="D12" s="200"/>
      <c r="E12" s="200"/>
      <c r="F12" s="106"/>
      <c r="G12" s="106"/>
      <c r="H12" s="106">
        <f t="shared" si="0"/>
        <v>0</v>
      </c>
    </row>
    <row r="13" spans="1:8" ht="21" customHeight="1">
      <c r="A13" s="105"/>
      <c r="B13" s="105"/>
      <c r="C13" s="105"/>
      <c r="D13" s="200"/>
      <c r="E13" s="200"/>
      <c r="F13" s="106"/>
      <c r="G13" s="106"/>
      <c r="H13" s="106">
        <f t="shared" si="0"/>
        <v>0</v>
      </c>
    </row>
    <row r="14" spans="1:8" ht="21" customHeight="1">
      <c r="A14" s="105"/>
      <c r="B14" s="105"/>
      <c r="C14" s="105"/>
      <c r="D14" s="200"/>
      <c r="E14" s="200"/>
      <c r="F14" s="106"/>
      <c r="G14" s="106"/>
      <c r="H14" s="106">
        <f t="shared" si="0"/>
        <v>0</v>
      </c>
    </row>
    <row r="15" spans="1:8" ht="21" customHeight="1">
      <c r="A15" s="105"/>
      <c r="B15" s="105"/>
      <c r="C15" s="105"/>
      <c r="D15" s="200"/>
      <c r="E15" s="200"/>
      <c r="F15" s="106"/>
      <c r="G15" s="106"/>
      <c r="H15" s="106">
        <f t="shared" si="0"/>
        <v>0</v>
      </c>
    </row>
    <row r="16" spans="1:8" ht="21" customHeight="1">
      <c r="A16" s="105"/>
      <c r="B16" s="105"/>
      <c r="C16" s="105"/>
      <c r="D16" s="200"/>
      <c r="E16" s="200"/>
      <c r="F16" s="106"/>
      <c r="G16" s="106"/>
      <c r="H16" s="106">
        <f t="shared" si="0"/>
        <v>0</v>
      </c>
    </row>
    <row r="17" spans="1:8" ht="21" customHeight="1">
      <c r="A17" s="105"/>
      <c r="B17" s="105"/>
      <c r="C17" s="105"/>
      <c r="D17" s="200"/>
      <c r="E17" s="200"/>
      <c r="F17" s="106"/>
      <c r="G17" s="106"/>
      <c r="H17" s="106">
        <f t="shared" si="0"/>
        <v>0</v>
      </c>
    </row>
    <row r="18" spans="1:8" ht="21" customHeight="1">
      <c r="A18" s="105"/>
      <c r="B18" s="105"/>
      <c r="C18" s="105"/>
      <c r="D18" s="106"/>
      <c r="E18" s="106"/>
      <c r="F18" s="106"/>
      <c r="G18" s="106"/>
      <c r="H18" s="106">
        <f t="shared" si="0"/>
        <v>0</v>
      </c>
    </row>
    <row r="19" spans="1:8" ht="21" customHeight="1">
      <c r="A19" s="105"/>
      <c r="B19" s="105"/>
      <c r="C19" s="105"/>
      <c r="D19" s="106"/>
      <c r="E19" s="106"/>
      <c r="F19" s="106"/>
      <c r="G19" s="106"/>
      <c r="H19" s="106">
        <f t="shared" si="0"/>
        <v>0</v>
      </c>
    </row>
    <row r="20" spans="1:8" ht="21" customHeight="1">
      <c r="A20" s="763" t="s">
        <v>0</v>
      </c>
      <c r="B20" s="763"/>
      <c r="C20" s="763"/>
      <c r="D20" s="147">
        <f>SUM(D8:D19)</f>
        <v>0</v>
      </c>
      <c r="E20" s="147">
        <f t="shared" ref="E20:H20" si="1">SUM(E8:E19)</f>
        <v>0</v>
      </c>
      <c r="F20" s="147">
        <f t="shared" si="1"/>
        <v>0</v>
      </c>
      <c r="G20" s="147">
        <f t="shared" si="1"/>
        <v>0</v>
      </c>
      <c r="H20" s="147">
        <f t="shared" si="1"/>
        <v>0</v>
      </c>
    </row>
    <row r="21" spans="1:8" ht="21" customHeight="1">
      <c r="A21" s="149"/>
      <c r="B21" s="149"/>
      <c r="C21" s="126"/>
      <c r="D21" s="126"/>
      <c r="E21" s="126"/>
      <c r="F21" s="126"/>
      <c r="G21" s="126"/>
      <c r="H21" s="126"/>
    </row>
    <row r="22" spans="1:8" ht="21" customHeight="1">
      <c r="A22" s="149"/>
      <c r="B22" s="149"/>
      <c r="C22" s="126"/>
      <c r="D22" s="126"/>
      <c r="E22" s="126"/>
      <c r="F22" s="126"/>
      <c r="G22" s="126"/>
      <c r="H22" s="126"/>
    </row>
    <row r="23" spans="1:8" ht="21" customHeight="1">
      <c r="A23" s="149"/>
      <c r="B23" s="309" t="s">
        <v>300</v>
      </c>
      <c r="C23" s="104"/>
      <c r="D23" s="104"/>
      <c r="E23" s="104"/>
      <c r="G23" s="104"/>
      <c r="H23" s="104"/>
    </row>
    <row r="24" spans="1:8" ht="21" customHeight="1">
      <c r="A24" s="149"/>
      <c r="B24" s="309" t="s">
        <v>301</v>
      </c>
      <c r="C24" s="104"/>
      <c r="D24" s="104"/>
      <c r="E24" s="104"/>
      <c r="G24" s="104"/>
      <c r="H24" s="104"/>
    </row>
    <row r="25" spans="1:8" ht="21" customHeight="1">
      <c r="A25" s="149"/>
      <c r="B25" s="309" t="s">
        <v>303</v>
      </c>
      <c r="C25" s="104"/>
      <c r="D25" s="104"/>
      <c r="E25" s="104"/>
      <c r="G25" s="104"/>
      <c r="H25" s="104"/>
    </row>
    <row r="26" spans="1:8" ht="21" customHeight="1">
      <c r="A26" s="149"/>
      <c r="B26" s="144"/>
      <c r="C26" s="144"/>
      <c r="D26" s="144"/>
      <c r="E26" s="144"/>
      <c r="F26" s="144"/>
      <c r="G26" s="144"/>
      <c r="H26" s="144"/>
    </row>
    <row r="27" spans="1:8" ht="21" customHeight="1">
      <c r="A27" s="149"/>
      <c r="B27" s="144" t="s">
        <v>259</v>
      </c>
      <c r="C27" s="144"/>
      <c r="D27" s="144"/>
      <c r="E27" s="144"/>
      <c r="F27" s="144"/>
      <c r="G27" s="144"/>
      <c r="H27" s="144"/>
    </row>
  </sheetData>
  <mergeCells count="9">
    <mergeCell ref="F6:G6"/>
    <mergeCell ref="A20:C20"/>
    <mergeCell ref="A1:H1"/>
    <mergeCell ref="A2:H2"/>
    <mergeCell ref="A3:H3"/>
    <mergeCell ref="A4:H4"/>
    <mergeCell ref="A6:A7"/>
    <mergeCell ref="B6:B7"/>
    <mergeCell ref="C6:C7"/>
  </mergeCells>
  <printOptions horizontalCentered="1"/>
  <pageMargins left="0.31496062992125984" right="0" top="0.78740157480314965" bottom="0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30"/>
  <sheetViews>
    <sheetView zoomScaleSheetLayoutView="100" workbookViewId="0">
      <selection activeCell="H12" sqref="H12"/>
    </sheetView>
  </sheetViews>
  <sheetFormatPr defaultRowHeight="21" customHeight="1"/>
  <cols>
    <col min="1" max="1" width="5.625" style="5" customWidth="1"/>
    <col min="2" max="2" width="10.625" style="5" customWidth="1"/>
    <col min="3" max="3" width="20.625" style="3" customWidth="1"/>
    <col min="4" max="4" width="11.375" style="3" customWidth="1"/>
    <col min="5" max="5" width="13.625" style="3" customWidth="1"/>
    <col min="6" max="7" width="9.625" style="3" customWidth="1"/>
    <col min="8" max="8" width="11.375" style="3" customWidth="1"/>
    <col min="9" max="9" width="9" style="3"/>
    <col min="10" max="10" width="10.375" style="3" customWidth="1"/>
    <col min="11" max="16384" width="9" style="3"/>
  </cols>
  <sheetData>
    <row r="1" spans="1:8" ht="21" customHeight="1">
      <c r="A1" s="723" t="s">
        <v>15</v>
      </c>
      <c r="B1" s="723"/>
      <c r="C1" s="723"/>
      <c r="D1" s="723"/>
      <c r="E1" s="723"/>
      <c r="F1" s="723"/>
      <c r="G1" s="723"/>
      <c r="H1" s="723"/>
    </row>
    <row r="2" spans="1:8" ht="21" customHeight="1">
      <c r="A2" s="723" t="s">
        <v>222</v>
      </c>
      <c r="B2" s="723"/>
      <c r="C2" s="723"/>
      <c r="D2" s="723"/>
      <c r="E2" s="723"/>
      <c r="F2" s="723"/>
      <c r="G2" s="723"/>
      <c r="H2" s="723"/>
    </row>
    <row r="3" spans="1:8" ht="21" customHeight="1">
      <c r="A3" s="723" t="s">
        <v>227</v>
      </c>
      <c r="B3" s="723"/>
      <c r="C3" s="723"/>
      <c r="D3" s="723"/>
      <c r="E3" s="723"/>
      <c r="F3" s="723"/>
      <c r="G3" s="723"/>
      <c r="H3" s="723"/>
    </row>
    <row r="4" spans="1:8" ht="21" customHeight="1">
      <c r="A4" s="723" t="s">
        <v>423</v>
      </c>
      <c r="B4" s="723"/>
      <c r="C4" s="723"/>
      <c r="D4" s="723"/>
      <c r="E4" s="723"/>
      <c r="F4" s="723"/>
      <c r="G4" s="723"/>
      <c r="H4" s="723"/>
    </row>
    <row r="5" spans="1:8" ht="21" customHeight="1">
      <c r="A5" s="119"/>
      <c r="B5" s="119"/>
      <c r="C5" s="148"/>
      <c r="D5" s="118">
        <v>-1</v>
      </c>
      <c r="E5" s="118">
        <v>-2</v>
      </c>
      <c r="F5" s="118">
        <v>-3</v>
      </c>
      <c r="G5" s="118">
        <v>-4</v>
      </c>
      <c r="H5" s="118">
        <v>-5</v>
      </c>
    </row>
    <row r="6" spans="1:8" ht="21" customHeight="1">
      <c r="A6" s="673" t="s">
        <v>21</v>
      </c>
      <c r="B6" s="673" t="s">
        <v>25</v>
      </c>
      <c r="C6" s="764" t="s">
        <v>106</v>
      </c>
      <c r="D6" s="151" t="s">
        <v>228</v>
      </c>
      <c r="E6" s="163" t="s">
        <v>93</v>
      </c>
      <c r="F6" s="762" t="s">
        <v>92</v>
      </c>
      <c r="G6" s="720"/>
      <c r="H6" s="315" t="s">
        <v>315</v>
      </c>
    </row>
    <row r="7" spans="1:8" ht="21" customHeight="1">
      <c r="A7" s="673"/>
      <c r="B7" s="673"/>
      <c r="C7" s="764"/>
      <c r="D7" s="316" t="s">
        <v>351</v>
      </c>
      <c r="E7" s="162" t="s">
        <v>436</v>
      </c>
      <c r="F7" s="199" t="s">
        <v>334</v>
      </c>
      <c r="G7" s="183" t="s">
        <v>335</v>
      </c>
      <c r="H7" s="317" t="s">
        <v>432</v>
      </c>
    </row>
    <row r="8" spans="1:8" ht="21" customHeight="1">
      <c r="A8" s="105"/>
      <c r="B8" s="105"/>
      <c r="C8" s="105"/>
      <c r="D8" s="200"/>
      <c r="E8" s="200"/>
      <c r="F8" s="106"/>
      <c r="G8" s="106"/>
      <c r="H8" s="106">
        <f>SUM(D8-E8-F8+G8)</f>
        <v>0</v>
      </c>
    </row>
    <row r="9" spans="1:8" ht="21" customHeight="1">
      <c r="A9" s="105"/>
      <c r="B9" s="105"/>
      <c r="C9" s="105"/>
      <c r="D9" s="200"/>
      <c r="E9" s="200"/>
      <c r="F9" s="106"/>
      <c r="G9" s="106"/>
      <c r="H9" s="106">
        <f t="shared" ref="H9:H18" si="0">SUM(D9-E9-F9+G9)</f>
        <v>0</v>
      </c>
    </row>
    <row r="10" spans="1:8" ht="21" customHeight="1">
      <c r="A10" s="105"/>
      <c r="B10" s="105"/>
      <c r="C10" s="105"/>
      <c r="D10" s="200"/>
      <c r="E10" s="200"/>
      <c r="F10" s="106"/>
      <c r="G10" s="106"/>
      <c r="H10" s="106">
        <f t="shared" si="0"/>
        <v>0</v>
      </c>
    </row>
    <row r="11" spans="1:8" ht="21" customHeight="1">
      <c r="A11" s="105"/>
      <c r="B11" s="105"/>
      <c r="C11" s="105"/>
      <c r="D11" s="200"/>
      <c r="E11" s="200"/>
      <c r="F11" s="106"/>
      <c r="G11" s="106"/>
      <c r="H11" s="106">
        <f t="shared" si="0"/>
        <v>0</v>
      </c>
    </row>
    <row r="12" spans="1:8" ht="21" customHeight="1">
      <c r="A12" s="105"/>
      <c r="B12" s="105"/>
      <c r="C12" s="105"/>
      <c r="D12" s="200"/>
      <c r="E12" s="200"/>
      <c r="F12" s="106"/>
      <c r="G12" s="106"/>
      <c r="H12" s="106">
        <f t="shared" si="0"/>
        <v>0</v>
      </c>
    </row>
    <row r="13" spans="1:8" ht="21" customHeight="1">
      <c r="A13" s="105"/>
      <c r="B13" s="105"/>
      <c r="C13" s="105"/>
      <c r="D13" s="200"/>
      <c r="E13" s="200"/>
      <c r="F13" s="106"/>
      <c r="G13" s="106"/>
      <c r="H13" s="106">
        <f t="shared" si="0"/>
        <v>0</v>
      </c>
    </row>
    <row r="14" spans="1:8" ht="21" customHeight="1">
      <c r="A14" s="105"/>
      <c r="B14" s="105"/>
      <c r="C14" s="105"/>
      <c r="D14" s="200"/>
      <c r="E14" s="200"/>
      <c r="F14" s="106"/>
      <c r="G14" s="106"/>
      <c r="H14" s="106">
        <f t="shared" si="0"/>
        <v>0</v>
      </c>
    </row>
    <row r="15" spans="1:8" ht="21" customHeight="1">
      <c r="A15" s="105"/>
      <c r="B15" s="105"/>
      <c r="C15" s="105"/>
      <c r="D15" s="200"/>
      <c r="E15" s="200"/>
      <c r="F15" s="106"/>
      <c r="G15" s="106"/>
      <c r="H15" s="106">
        <f t="shared" si="0"/>
        <v>0</v>
      </c>
    </row>
    <row r="16" spans="1:8" ht="21" customHeight="1">
      <c r="A16" s="105"/>
      <c r="B16" s="105"/>
      <c r="C16" s="105"/>
      <c r="D16" s="200"/>
      <c r="E16" s="200"/>
      <c r="F16" s="106"/>
      <c r="G16" s="106"/>
      <c r="H16" s="106">
        <f t="shared" si="0"/>
        <v>0</v>
      </c>
    </row>
    <row r="17" spans="1:8" ht="21" customHeight="1">
      <c r="A17" s="105"/>
      <c r="B17" s="105"/>
      <c r="C17" s="105"/>
      <c r="D17" s="106"/>
      <c r="E17" s="106"/>
      <c r="F17" s="106"/>
      <c r="G17" s="106"/>
      <c r="H17" s="106">
        <f t="shared" si="0"/>
        <v>0</v>
      </c>
    </row>
    <row r="18" spans="1:8" ht="21" customHeight="1">
      <c r="A18" s="105"/>
      <c r="B18" s="105"/>
      <c r="C18" s="105"/>
      <c r="D18" s="106"/>
      <c r="E18" s="106"/>
      <c r="F18" s="106"/>
      <c r="G18" s="106"/>
      <c r="H18" s="106">
        <f t="shared" si="0"/>
        <v>0</v>
      </c>
    </row>
    <row r="19" spans="1:8" ht="21" customHeight="1">
      <c r="A19" s="763" t="s">
        <v>0</v>
      </c>
      <c r="B19" s="763"/>
      <c r="C19" s="763"/>
      <c r="D19" s="147">
        <f>SUM(D8:D18)</f>
        <v>0</v>
      </c>
      <c r="E19" s="147">
        <f t="shared" ref="E19:H19" si="1">SUM(E8:E18)</f>
        <v>0</v>
      </c>
      <c r="F19" s="147">
        <f t="shared" si="1"/>
        <v>0</v>
      </c>
      <c r="G19" s="147">
        <f t="shared" si="1"/>
        <v>0</v>
      </c>
      <c r="H19" s="147">
        <f t="shared" si="1"/>
        <v>0</v>
      </c>
    </row>
    <row r="20" spans="1:8" ht="21" customHeight="1">
      <c r="A20" s="149"/>
      <c r="B20" s="149"/>
      <c r="C20" s="126"/>
      <c r="D20" s="126"/>
      <c r="E20" s="126"/>
      <c r="F20" s="126"/>
      <c r="G20" s="126"/>
      <c r="H20" s="126"/>
    </row>
    <row r="21" spans="1:8" ht="21" customHeight="1">
      <c r="A21" s="149"/>
      <c r="B21" s="149"/>
      <c r="C21" s="126"/>
      <c r="D21" s="126"/>
      <c r="E21" s="126"/>
      <c r="F21" s="126"/>
      <c r="G21" s="126"/>
      <c r="H21" s="126"/>
    </row>
    <row r="22" spans="1:8" ht="21" customHeight="1">
      <c r="A22" s="149"/>
      <c r="B22" s="309" t="s">
        <v>300</v>
      </c>
      <c r="C22" s="104"/>
      <c r="D22" s="104"/>
      <c r="E22" s="104"/>
      <c r="F22" s="197"/>
      <c r="G22" s="104"/>
      <c r="H22" s="104"/>
    </row>
    <row r="23" spans="1:8" ht="21" customHeight="1">
      <c r="A23" s="149"/>
      <c r="B23" s="309" t="s">
        <v>301</v>
      </c>
      <c r="C23" s="104"/>
      <c r="D23" s="104"/>
      <c r="E23" s="104"/>
      <c r="F23" s="197"/>
      <c r="G23" s="104"/>
      <c r="H23" s="104"/>
    </row>
    <row r="24" spans="1:8" ht="21" customHeight="1">
      <c r="A24" s="149"/>
      <c r="B24" s="309" t="s">
        <v>303</v>
      </c>
      <c r="C24" s="104"/>
      <c r="D24" s="104"/>
      <c r="E24" s="104"/>
      <c r="F24" s="197"/>
      <c r="G24" s="104"/>
      <c r="H24" s="104"/>
    </row>
    <row r="25" spans="1:8" ht="21" customHeight="1">
      <c r="A25" s="149"/>
      <c r="B25" s="309"/>
      <c r="C25" s="104"/>
      <c r="D25" s="104"/>
      <c r="E25" s="104"/>
      <c r="F25" s="197"/>
      <c r="G25" s="104"/>
      <c r="H25" s="104"/>
    </row>
    <row r="26" spans="1:8" ht="21" customHeight="1">
      <c r="A26" s="149"/>
      <c r="B26" s="144" t="s">
        <v>259</v>
      </c>
      <c r="C26" s="144"/>
      <c r="D26" s="144"/>
      <c r="E26" s="144"/>
      <c r="F26" s="144"/>
      <c r="G26" s="144"/>
      <c r="H26" s="144"/>
    </row>
    <row r="27" spans="1:8" ht="21" customHeight="1">
      <c r="C27" s="197"/>
    </row>
    <row r="28" spans="1:8" ht="21" customHeight="1">
      <c r="C28" s="197"/>
    </row>
    <row r="29" spans="1:8" ht="21" customHeight="1">
      <c r="C29" s="197"/>
    </row>
    <row r="30" spans="1:8" ht="21" customHeight="1">
      <c r="C30" s="197"/>
    </row>
  </sheetData>
  <mergeCells count="9">
    <mergeCell ref="A19:C19"/>
    <mergeCell ref="A1:H1"/>
    <mergeCell ref="A2:H2"/>
    <mergeCell ref="A3:H3"/>
    <mergeCell ref="A4:H4"/>
    <mergeCell ref="A6:A7"/>
    <mergeCell ref="B6:B7"/>
    <mergeCell ref="C6:C7"/>
    <mergeCell ref="F6:G6"/>
  </mergeCells>
  <printOptions horizontalCentered="1"/>
  <pageMargins left="0.31496062992125984" right="0" top="0.78740157480314965" bottom="0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D9" sqref="D9"/>
    </sheetView>
  </sheetViews>
  <sheetFormatPr defaultRowHeight="21" customHeight="1"/>
  <cols>
    <col min="1" max="1" width="5.875" style="202" customWidth="1"/>
    <col min="2" max="2" width="14.625" style="202" customWidth="1"/>
    <col min="3" max="3" width="14" style="202" customWidth="1"/>
    <col min="4" max="4" width="27.375" style="202" customWidth="1"/>
    <col min="5" max="5" width="14.25" style="202" customWidth="1"/>
    <col min="6" max="6" width="15.875" style="202" customWidth="1"/>
    <col min="7" max="258" width="9" style="202"/>
    <col min="259" max="259" width="14.875" style="202" customWidth="1"/>
    <col min="260" max="260" width="19.5" style="202" customWidth="1"/>
    <col min="261" max="261" width="15.625" style="202" customWidth="1"/>
    <col min="262" max="262" width="18.375" style="202" customWidth="1"/>
    <col min="263" max="514" width="9" style="202"/>
    <col min="515" max="515" width="14.875" style="202" customWidth="1"/>
    <col min="516" max="516" width="19.5" style="202" customWidth="1"/>
    <col min="517" max="517" width="15.625" style="202" customWidth="1"/>
    <col min="518" max="518" width="18.375" style="202" customWidth="1"/>
    <col min="519" max="770" width="9" style="202"/>
    <col min="771" max="771" width="14.875" style="202" customWidth="1"/>
    <col min="772" max="772" width="19.5" style="202" customWidth="1"/>
    <col min="773" max="773" width="15.625" style="202" customWidth="1"/>
    <col min="774" max="774" width="18.375" style="202" customWidth="1"/>
    <col min="775" max="1026" width="9" style="202"/>
    <col min="1027" max="1027" width="14.875" style="202" customWidth="1"/>
    <col min="1028" max="1028" width="19.5" style="202" customWidth="1"/>
    <col min="1029" max="1029" width="15.625" style="202" customWidth="1"/>
    <col min="1030" max="1030" width="18.375" style="202" customWidth="1"/>
    <col min="1031" max="1282" width="9" style="202"/>
    <col min="1283" max="1283" width="14.875" style="202" customWidth="1"/>
    <col min="1284" max="1284" width="19.5" style="202" customWidth="1"/>
    <col min="1285" max="1285" width="15.625" style="202" customWidth="1"/>
    <col min="1286" max="1286" width="18.375" style="202" customWidth="1"/>
    <col min="1287" max="1538" width="9" style="202"/>
    <col min="1539" max="1539" width="14.875" style="202" customWidth="1"/>
    <col min="1540" max="1540" width="19.5" style="202" customWidth="1"/>
    <col min="1541" max="1541" width="15.625" style="202" customWidth="1"/>
    <col min="1542" max="1542" width="18.375" style="202" customWidth="1"/>
    <col min="1543" max="1794" width="9" style="202"/>
    <col min="1795" max="1795" width="14.875" style="202" customWidth="1"/>
    <col min="1796" max="1796" width="19.5" style="202" customWidth="1"/>
    <col min="1797" max="1797" width="15.625" style="202" customWidth="1"/>
    <col min="1798" max="1798" width="18.375" style="202" customWidth="1"/>
    <col min="1799" max="2050" width="9" style="202"/>
    <col min="2051" max="2051" width="14.875" style="202" customWidth="1"/>
    <col min="2052" max="2052" width="19.5" style="202" customWidth="1"/>
    <col min="2053" max="2053" width="15.625" style="202" customWidth="1"/>
    <col min="2054" max="2054" width="18.375" style="202" customWidth="1"/>
    <col min="2055" max="2306" width="9" style="202"/>
    <col min="2307" max="2307" width="14.875" style="202" customWidth="1"/>
    <col min="2308" max="2308" width="19.5" style="202" customWidth="1"/>
    <col min="2309" max="2309" width="15.625" style="202" customWidth="1"/>
    <col min="2310" max="2310" width="18.375" style="202" customWidth="1"/>
    <col min="2311" max="2562" width="9" style="202"/>
    <col min="2563" max="2563" width="14.875" style="202" customWidth="1"/>
    <col min="2564" max="2564" width="19.5" style="202" customWidth="1"/>
    <col min="2565" max="2565" width="15.625" style="202" customWidth="1"/>
    <col min="2566" max="2566" width="18.375" style="202" customWidth="1"/>
    <col min="2567" max="2818" width="9" style="202"/>
    <col min="2819" max="2819" width="14.875" style="202" customWidth="1"/>
    <col min="2820" max="2820" width="19.5" style="202" customWidth="1"/>
    <col min="2821" max="2821" width="15.625" style="202" customWidth="1"/>
    <col min="2822" max="2822" width="18.375" style="202" customWidth="1"/>
    <col min="2823" max="3074" width="9" style="202"/>
    <col min="3075" max="3075" width="14.875" style="202" customWidth="1"/>
    <col min="3076" max="3076" width="19.5" style="202" customWidth="1"/>
    <col min="3077" max="3077" width="15.625" style="202" customWidth="1"/>
    <col min="3078" max="3078" width="18.375" style="202" customWidth="1"/>
    <col min="3079" max="3330" width="9" style="202"/>
    <col min="3331" max="3331" width="14.875" style="202" customWidth="1"/>
    <col min="3332" max="3332" width="19.5" style="202" customWidth="1"/>
    <col min="3333" max="3333" width="15.625" style="202" customWidth="1"/>
    <col min="3334" max="3334" width="18.375" style="202" customWidth="1"/>
    <col min="3335" max="3586" width="9" style="202"/>
    <col min="3587" max="3587" width="14.875" style="202" customWidth="1"/>
    <col min="3588" max="3588" width="19.5" style="202" customWidth="1"/>
    <col min="3589" max="3589" width="15.625" style="202" customWidth="1"/>
    <col min="3590" max="3590" width="18.375" style="202" customWidth="1"/>
    <col min="3591" max="3842" width="9" style="202"/>
    <col min="3843" max="3843" width="14.875" style="202" customWidth="1"/>
    <col min="3844" max="3844" width="19.5" style="202" customWidth="1"/>
    <col min="3845" max="3845" width="15.625" style="202" customWidth="1"/>
    <col min="3846" max="3846" width="18.375" style="202" customWidth="1"/>
    <col min="3847" max="4098" width="9" style="202"/>
    <col min="4099" max="4099" width="14.875" style="202" customWidth="1"/>
    <col min="4100" max="4100" width="19.5" style="202" customWidth="1"/>
    <col min="4101" max="4101" width="15.625" style="202" customWidth="1"/>
    <col min="4102" max="4102" width="18.375" style="202" customWidth="1"/>
    <col min="4103" max="4354" width="9" style="202"/>
    <col min="4355" max="4355" width="14.875" style="202" customWidth="1"/>
    <col min="4356" max="4356" width="19.5" style="202" customWidth="1"/>
    <col min="4357" max="4357" width="15.625" style="202" customWidth="1"/>
    <col min="4358" max="4358" width="18.375" style="202" customWidth="1"/>
    <col min="4359" max="4610" width="9" style="202"/>
    <col min="4611" max="4611" width="14.875" style="202" customWidth="1"/>
    <col min="4612" max="4612" width="19.5" style="202" customWidth="1"/>
    <col min="4613" max="4613" width="15.625" style="202" customWidth="1"/>
    <col min="4614" max="4614" width="18.375" style="202" customWidth="1"/>
    <col min="4615" max="4866" width="9" style="202"/>
    <col min="4867" max="4867" width="14.875" style="202" customWidth="1"/>
    <col min="4868" max="4868" width="19.5" style="202" customWidth="1"/>
    <col min="4869" max="4869" width="15.625" style="202" customWidth="1"/>
    <col min="4870" max="4870" width="18.375" style="202" customWidth="1"/>
    <col min="4871" max="5122" width="9" style="202"/>
    <col min="5123" max="5123" width="14.875" style="202" customWidth="1"/>
    <col min="5124" max="5124" width="19.5" style="202" customWidth="1"/>
    <col min="5125" max="5125" width="15.625" style="202" customWidth="1"/>
    <col min="5126" max="5126" width="18.375" style="202" customWidth="1"/>
    <col min="5127" max="5378" width="9" style="202"/>
    <col min="5379" max="5379" width="14.875" style="202" customWidth="1"/>
    <col min="5380" max="5380" width="19.5" style="202" customWidth="1"/>
    <col min="5381" max="5381" width="15.625" style="202" customWidth="1"/>
    <col min="5382" max="5382" width="18.375" style="202" customWidth="1"/>
    <col min="5383" max="5634" width="9" style="202"/>
    <col min="5635" max="5635" width="14.875" style="202" customWidth="1"/>
    <col min="5636" max="5636" width="19.5" style="202" customWidth="1"/>
    <col min="5637" max="5637" width="15.625" style="202" customWidth="1"/>
    <col min="5638" max="5638" width="18.375" style="202" customWidth="1"/>
    <col min="5639" max="5890" width="9" style="202"/>
    <col min="5891" max="5891" width="14.875" style="202" customWidth="1"/>
    <col min="5892" max="5892" width="19.5" style="202" customWidth="1"/>
    <col min="5893" max="5893" width="15.625" style="202" customWidth="1"/>
    <col min="5894" max="5894" width="18.375" style="202" customWidth="1"/>
    <col min="5895" max="6146" width="9" style="202"/>
    <col min="6147" max="6147" width="14.875" style="202" customWidth="1"/>
    <col min="6148" max="6148" width="19.5" style="202" customWidth="1"/>
    <col min="6149" max="6149" width="15.625" style="202" customWidth="1"/>
    <col min="6150" max="6150" width="18.375" style="202" customWidth="1"/>
    <col min="6151" max="6402" width="9" style="202"/>
    <col min="6403" max="6403" width="14.875" style="202" customWidth="1"/>
    <col min="6404" max="6404" width="19.5" style="202" customWidth="1"/>
    <col min="6405" max="6405" width="15.625" style="202" customWidth="1"/>
    <col min="6406" max="6406" width="18.375" style="202" customWidth="1"/>
    <col min="6407" max="6658" width="9" style="202"/>
    <col min="6659" max="6659" width="14.875" style="202" customWidth="1"/>
    <col min="6660" max="6660" width="19.5" style="202" customWidth="1"/>
    <col min="6661" max="6661" width="15.625" style="202" customWidth="1"/>
    <col min="6662" max="6662" width="18.375" style="202" customWidth="1"/>
    <col min="6663" max="6914" width="9" style="202"/>
    <col min="6915" max="6915" width="14.875" style="202" customWidth="1"/>
    <col min="6916" max="6916" width="19.5" style="202" customWidth="1"/>
    <col min="6917" max="6917" width="15.625" style="202" customWidth="1"/>
    <col min="6918" max="6918" width="18.375" style="202" customWidth="1"/>
    <col min="6919" max="7170" width="9" style="202"/>
    <col min="7171" max="7171" width="14.875" style="202" customWidth="1"/>
    <col min="7172" max="7172" width="19.5" style="202" customWidth="1"/>
    <col min="7173" max="7173" width="15.625" style="202" customWidth="1"/>
    <col min="7174" max="7174" width="18.375" style="202" customWidth="1"/>
    <col min="7175" max="7426" width="9" style="202"/>
    <col min="7427" max="7427" width="14.875" style="202" customWidth="1"/>
    <col min="7428" max="7428" width="19.5" style="202" customWidth="1"/>
    <col min="7429" max="7429" width="15.625" style="202" customWidth="1"/>
    <col min="7430" max="7430" width="18.375" style="202" customWidth="1"/>
    <col min="7431" max="7682" width="9" style="202"/>
    <col min="7683" max="7683" width="14.875" style="202" customWidth="1"/>
    <col min="7684" max="7684" width="19.5" style="202" customWidth="1"/>
    <col min="7685" max="7685" width="15.625" style="202" customWidth="1"/>
    <col min="7686" max="7686" width="18.375" style="202" customWidth="1"/>
    <col min="7687" max="7938" width="9" style="202"/>
    <col min="7939" max="7939" width="14.875" style="202" customWidth="1"/>
    <col min="7940" max="7940" width="19.5" style="202" customWidth="1"/>
    <col min="7941" max="7941" width="15.625" style="202" customWidth="1"/>
    <col min="7942" max="7942" width="18.375" style="202" customWidth="1"/>
    <col min="7943" max="8194" width="9" style="202"/>
    <col min="8195" max="8195" width="14.875" style="202" customWidth="1"/>
    <col min="8196" max="8196" width="19.5" style="202" customWidth="1"/>
    <col min="8197" max="8197" width="15.625" style="202" customWidth="1"/>
    <col min="8198" max="8198" width="18.375" style="202" customWidth="1"/>
    <col min="8199" max="8450" width="9" style="202"/>
    <col min="8451" max="8451" width="14.875" style="202" customWidth="1"/>
    <col min="8452" max="8452" width="19.5" style="202" customWidth="1"/>
    <col min="8453" max="8453" width="15.625" style="202" customWidth="1"/>
    <col min="8454" max="8454" width="18.375" style="202" customWidth="1"/>
    <col min="8455" max="8706" width="9" style="202"/>
    <col min="8707" max="8707" width="14.875" style="202" customWidth="1"/>
    <col min="8708" max="8708" width="19.5" style="202" customWidth="1"/>
    <col min="8709" max="8709" width="15.625" style="202" customWidth="1"/>
    <col min="8710" max="8710" width="18.375" style="202" customWidth="1"/>
    <col min="8711" max="8962" width="9" style="202"/>
    <col min="8963" max="8963" width="14.875" style="202" customWidth="1"/>
    <col min="8964" max="8964" width="19.5" style="202" customWidth="1"/>
    <col min="8965" max="8965" width="15.625" style="202" customWidth="1"/>
    <col min="8966" max="8966" width="18.375" style="202" customWidth="1"/>
    <col min="8967" max="9218" width="9" style="202"/>
    <col min="9219" max="9219" width="14.875" style="202" customWidth="1"/>
    <col min="9220" max="9220" width="19.5" style="202" customWidth="1"/>
    <col min="9221" max="9221" width="15.625" style="202" customWidth="1"/>
    <col min="9222" max="9222" width="18.375" style="202" customWidth="1"/>
    <col min="9223" max="9474" width="9" style="202"/>
    <col min="9475" max="9475" width="14.875" style="202" customWidth="1"/>
    <col min="9476" max="9476" width="19.5" style="202" customWidth="1"/>
    <col min="9477" max="9477" width="15.625" style="202" customWidth="1"/>
    <col min="9478" max="9478" width="18.375" style="202" customWidth="1"/>
    <col min="9479" max="9730" width="9" style="202"/>
    <col min="9731" max="9731" width="14.875" style="202" customWidth="1"/>
    <col min="9732" max="9732" width="19.5" style="202" customWidth="1"/>
    <col min="9733" max="9733" width="15.625" style="202" customWidth="1"/>
    <col min="9734" max="9734" width="18.375" style="202" customWidth="1"/>
    <col min="9735" max="9986" width="9" style="202"/>
    <col min="9987" max="9987" width="14.875" style="202" customWidth="1"/>
    <col min="9988" max="9988" width="19.5" style="202" customWidth="1"/>
    <col min="9989" max="9989" width="15.625" style="202" customWidth="1"/>
    <col min="9990" max="9990" width="18.375" style="202" customWidth="1"/>
    <col min="9991" max="10242" width="9" style="202"/>
    <col min="10243" max="10243" width="14.875" style="202" customWidth="1"/>
    <col min="10244" max="10244" width="19.5" style="202" customWidth="1"/>
    <col min="10245" max="10245" width="15.625" style="202" customWidth="1"/>
    <col min="10246" max="10246" width="18.375" style="202" customWidth="1"/>
    <col min="10247" max="10498" width="9" style="202"/>
    <col min="10499" max="10499" width="14.875" style="202" customWidth="1"/>
    <col min="10500" max="10500" width="19.5" style="202" customWidth="1"/>
    <col min="10501" max="10501" width="15.625" style="202" customWidth="1"/>
    <col min="10502" max="10502" width="18.375" style="202" customWidth="1"/>
    <col min="10503" max="10754" width="9" style="202"/>
    <col min="10755" max="10755" width="14.875" style="202" customWidth="1"/>
    <col min="10756" max="10756" width="19.5" style="202" customWidth="1"/>
    <col min="10757" max="10757" width="15.625" style="202" customWidth="1"/>
    <col min="10758" max="10758" width="18.375" style="202" customWidth="1"/>
    <col min="10759" max="11010" width="9" style="202"/>
    <col min="11011" max="11011" width="14.875" style="202" customWidth="1"/>
    <col min="11012" max="11012" width="19.5" style="202" customWidth="1"/>
    <col min="11013" max="11013" width="15.625" style="202" customWidth="1"/>
    <col min="11014" max="11014" width="18.375" style="202" customWidth="1"/>
    <col min="11015" max="11266" width="9" style="202"/>
    <col min="11267" max="11267" width="14.875" style="202" customWidth="1"/>
    <col min="11268" max="11268" width="19.5" style="202" customWidth="1"/>
    <col min="11269" max="11269" width="15.625" style="202" customWidth="1"/>
    <col min="11270" max="11270" width="18.375" style="202" customWidth="1"/>
    <col min="11271" max="11522" width="9" style="202"/>
    <col min="11523" max="11523" width="14.875" style="202" customWidth="1"/>
    <col min="11524" max="11524" width="19.5" style="202" customWidth="1"/>
    <col min="11525" max="11525" width="15.625" style="202" customWidth="1"/>
    <col min="11526" max="11526" width="18.375" style="202" customWidth="1"/>
    <col min="11527" max="11778" width="9" style="202"/>
    <col min="11779" max="11779" width="14.875" style="202" customWidth="1"/>
    <col min="11780" max="11780" width="19.5" style="202" customWidth="1"/>
    <col min="11781" max="11781" width="15.625" style="202" customWidth="1"/>
    <col min="11782" max="11782" width="18.375" style="202" customWidth="1"/>
    <col min="11783" max="12034" width="9" style="202"/>
    <col min="12035" max="12035" width="14.875" style="202" customWidth="1"/>
    <col min="12036" max="12036" width="19.5" style="202" customWidth="1"/>
    <col min="12037" max="12037" width="15.625" style="202" customWidth="1"/>
    <col min="12038" max="12038" width="18.375" style="202" customWidth="1"/>
    <col min="12039" max="12290" width="9" style="202"/>
    <col min="12291" max="12291" width="14.875" style="202" customWidth="1"/>
    <col min="12292" max="12292" width="19.5" style="202" customWidth="1"/>
    <col min="12293" max="12293" width="15.625" style="202" customWidth="1"/>
    <col min="12294" max="12294" width="18.375" style="202" customWidth="1"/>
    <col min="12295" max="12546" width="9" style="202"/>
    <col min="12547" max="12547" width="14.875" style="202" customWidth="1"/>
    <col min="12548" max="12548" width="19.5" style="202" customWidth="1"/>
    <col min="12549" max="12549" width="15.625" style="202" customWidth="1"/>
    <col min="12550" max="12550" width="18.375" style="202" customWidth="1"/>
    <col min="12551" max="12802" width="9" style="202"/>
    <col min="12803" max="12803" width="14.875" style="202" customWidth="1"/>
    <col min="12804" max="12804" width="19.5" style="202" customWidth="1"/>
    <col min="12805" max="12805" width="15.625" style="202" customWidth="1"/>
    <col min="12806" max="12806" width="18.375" style="202" customWidth="1"/>
    <col min="12807" max="13058" width="9" style="202"/>
    <col min="13059" max="13059" width="14.875" style="202" customWidth="1"/>
    <col min="13060" max="13060" width="19.5" style="202" customWidth="1"/>
    <col min="13061" max="13061" width="15.625" style="202" customWidth="1"/>
    <col min="13062" max="13062" width="18.375" style="202" customWidth="1"/>
    <col min="13063" max="13314" width="9" style="202"/>
    <col min="13315" max="13315" width="14.875" style="202" customWidth="1"/>
    <col min="13316" max="13316" width="19.5" style="202" customWidth="1"/>
    <col min="13317" max="13317" width="15.625" style="202" customWidth="1"/>
    <col min="13318" max="13318" width="18.375" style="202" customWidth="1"/>
    <col min="13319" max="13570" width="9" style="202"/>
    <col min="13571" max="13571" width="14.875" style="202" customWidth="1"/>
    <col min="13572" max="13572" width="19.5" style="202" customWidth="1"/>
    <col min="13573" max="13573" width="15.625" style="202" customWidth="1"/>
    <col min="13574" max="13574" width="18.375" style="202" customWidth="1"/>
    <col min="13575" max="13826" width="9" style="202"/>
    <col min="13827" max="13827" width="14.875" style="202" customWidth="1"/>
    <col min="13828" max="13828" width="19.5" style="202" customWidth="1"/>
    <col min="13829" max="13829" width="15.625" style="202" customWidth="1"/>
    <col min="13830" max="13830" width="18.375" style="202" customWidth="1"/>
    <col min="13831" max="14082" width="9" style="202"/>
    <col min="14083" max="14083" width="14.875" style="202" customWidth="1"/>
    <col min="14084" max="14084" width="19.5" style="202" customWidth="1"/>
    <col min="14085" max="14085" width="15.625" style="202" customWidth="1"/>
    <col min="14086" max="14086" width="18.375" style="202" customWidth="1"/>
    <col min="14087" max="14338" width="9" style="202"/>
    <col min="14339" max="14339" width="14.875" style="202" customWidth="1"/>
    <col min="14340" max="14340" width="19.5" style="202" customWidth="1"/>
    <col min="14341" max="14341" width="15.625" style="202" customWidth="1"/>
    <col min="14342" max="14342" width="18.375" style="202" customWidth="1"/>
    <col min="14343" max="14594" width="9" style="202"/>
    <col min="14595" max="14595" width="14.875" style="202" customWidth="1"/>
    <col min="14596" max="14596" width="19.5" style="202" customWidth="1"/>
    <col min="14597" max="14597" width="15.625" style="202" customWidth="1"/>
    <col min="14598" max="14598" width="18.375" style="202" customWidth="1"/>
    <col min="14599" max="14850" width="9" style="202"/>
    <col min="14851" max="14851" width="14.875" style="202" customWidth="1"/>
    <col min="14852" max="14852" width="19.5" style="202" customWidth="1"/>
    <col min="14853" max="14853" width="15.625" style="202" customWidth="1"/>
    <col min="14854" max="14854" width="18.375" style="202" customWidth="1"/>
    <col min="14855" max="15106" width="9" style="202"/>
    <col min="15107" max="15107" width="14.875" style="202" customWidth="1"/>
    <col min="15108" max="15108" width="19.5" style="202" customWidth="1"/>
    <col min="15109" max="15109" width="15.625" style="202" customWidth="1"/>
    <col min="15110" max="15110" width="18.375" style="202" customWidth="1"/>
    <col min="15111" max="15362" width="9" style="202"/>
    <col min="15363" max="15363" width="14.875" style="202" customWidth="1"/>
    <col min="15364" max="15364" width="19.5" style="202" customWidth="1"/>
    <col min="15365" max="15365" width="15.625" style="202" customWidth="1"/>
    <col min="15366" max="15366" width="18.375" style="202" customWidth="1"/>
    <col min="15367" max="15618" width="9" style="202"/>
    <col min="15619" max="15619" width="14.875" style="202" customWidth="1"/>
    <col min="15620" max="15620" width="19.5" style="202" customWidth="1"/>
    <col min="15621" max="15621" width="15.625" style="202" customWidth="1"/>
    <col min="15622" max="15622" width="18.375" style="202" customWidth="1"/>
    <col min="15623" max="15874" width="9" style="202"/>
    <col min="15875" max="15875" width="14.875" style="202" customWidth="1"/>
    <col min="15876" max="15876" width="19.5" style="202" customWidth="1"/>
    <col min="15877" max="15877" width="15.625" style="202" customWidth="1"/>
    <col min="15878" max="15878" width="18.375" style="202" customWidth="1"/>
    <col min="15879" max="16130" width="9" style="202"/>
    <col min="16131" max="16131" width="14.875" style="202" customWidth="1"/>
    <col min="16132" max="16132" width="19.5" style="202" customWidth="1"/>
    <col min="16133" max="16133" width="15.625" style="202" customWidth="1"/>
    <col min="16134" max="16134" width="18.375" style="202" customWidth="1"/>
    <col min="16135" max="16384" width="9" style="202"/>
  </cols>
  <sheetData>
    <row r="1" spans="1:9" ht="21" customHeight="1">
      <c r="A1" s="765" t="s">
        <v>15</v>
      </c>
      <c r="B1" s="765"/>
      <c r="C1" s="765"/>
      <c r="D1" s="765"/>
      <c r="E1" s="765"/>
      <c r="F1" s="765"/>
    </row>
    <row r="2" spans="1:9" ht="21" customHeight="1">
      <c r="A2" s="765" t="s">
        <v>208</v>
      </c>
      <c r="B2" s="765"/>
      <c r="C2" s="765"/>
      <c r="D2" s="765"/>
      <c r="E2" s="765"/>
      <c r="F2" s="765"/>
    </row>
    <row r="3" spans="1:9" ht="21" customHeight="1">
      <c r="A3" s="765" t="s">
        <v>318</v>
      </c>
      <c r="B3" s="765"/>
      <c r="C3" s="765"/>
      <c r="D3" s="765"/>
      <c r="E3" s="765"/>
      <c r="F3" s="765"/>
    </row>
    <row r="4" spans="1:9" ht="21" customHeight="1">
      <c r="A4" s="765" t="s">
        <v>423</v>
      </c>
      <c r="B4" s="765"/>
      <c r="C4" s="765"/>
      <c r="D4" s="765"/>
      <c r="E4" s="765"/>
      <c r="F4" s="765"/>
    </row>
    <row r="5" spans="1:9" ht="10.5" customHeight="1">
      <c r="A5" s="313"/>
      <c r="B5" s="313"/>
      <c r="C5" s="359"/>
      <c r="D5" s="313"/>
      <c r="E5" s="313"/>
      <c r="F5" s="313"/>
    </row>
    <row r="6" spans="1:9" s="207" customFormat="1" ht="21" customHeight="1">
      <c r="A6" s="314" t="s">
        <v>21</v>
      </c>
      <c r="B6" s="360" t="s">
        <v>320</v>
      </c>
      <c r="C6" s="360" t="s">
        <v>336</v>
      </c>
      <c r="D6" s="360" t="s">
        <v>319</v>
      </c>
      <c r="E6" s="314" t="s">
        <v>19</v>
      </c>
      <c r="F6" s="314" t="s">
        <v>321</v>
      </c>
    </row>
    <row r="7" spans="1:9" ht="21" customHeight="1">
      <c r="A7" s="152"/>
      <c r="B7" s="153"/>
      <c r="C7" s="153"/>
      <c r="D7" s="152"/>
      <c r="E7" s="136"/>
      <c r="F7" s="152"/>
    </row>
    <row r="8" spans="1:9" ht="21" customHeight="1">
      <c r="A8" s="152"/>
      <c r="B8" s="153"/>
      <c r="C8" s="153"/>
      <c r="D8" s="152"/>
      <c r="E8" s="136"/>
      <c r="F8" s="152"/>
    </row>
    <row r="9" spans="1:9" ht="21" customHeight="1">
      <c r="A9" s="152"/>
      <c r="B9" s="153"/>
      <c r="C9" s="153"/>
      <c r="D9" s="152"/>
      <c r="E9" s="136"/>
      <c r="F9" s="152"/>
    </row>
    <row r="10" spans="1:9" ht="21" customHeight="1">
      <c r="A10" s="152"/>
      <c r="B10" s="153"/>
      <c r="C10" s="153"/>
      <c r="D10" s="152"/>
      <c r="E10" s="136"/>
      <c r="F10" s="152"/>
    </row>
    <row r="11" spans="1:9" ht="21" customHeight="1">
      <c r="A11" s="152"/>
      <c r="B11" s="153"/>
      <c r="C11" s="153"/>
      <c r="D11" s="152"/>
      <c r="E11" s="136"/>
      <c r="F11" s="152"/>
    </row>
    <row r="12" spans="1:9" ht="21" customHeight="1">
      <c r="A12" s="766" t="s">
        <v>0</v>
      </c>
      <c r="B12" s="766"/>
      <c r="C12" s="766"/>
      <c r="D12" s="766"/>
      <c r="E12" s="419">
        <f>SUM(E7:E11)</f>
        <v>0</v>
      </c>
      <c r="F12" s="152"/>
    </row>
    <row r="13" spans="1:9" ht="21" customHeight="1">
      <c r="A13" s="154"/>
      <c r="B13" s="154"/>
      <c r="C13" s="154"/>
      <c r="D13" s="154"/>
      <c r="E13" s="154"/>
      <c r="F13" s="154"/>
    </row>
    <row r="14" spans="1:9" ht="21" customHeight="1">
      <c r="A14" s="154"/>
      <c r="B14" s="154"/>
      <c r="C14" s="154"/>
      <c r="D14" s="154"/>
      <c r="E14" s="154"/>
      <c r="F14" s="154"/>
    </row>
    <row r="15" spans="1:9" ht="21" customHeight="1">
      <c r="A15" s="154"/>
      <c r="B15" s="154"/>
      <c r="C15" s="154"/>
      <c r="D15" s="154"/>
      <c r="E15" s="154"/>
      <c r="F15" s="154"/>
    </row>
    <row r="16" spans="1:9" s="197" customFormat="1" ht="21" hidden="1" customHeight="1">
      <c r="A16" s="149"/>
      <c r="B16" s="309" t="s">
        <v>314</v>
      </c>
      <c r="C16" s="309"/>
      <c r="D16" s="104"/>
      <c r="E16" s="104"/>
      <c r="F16" s="144"/>
      <c r="H16" s="150"/>
      <c r="I16" s="150"/>
    </row>
    <row r="17" spans="1:9" s="197" customFormat="1" ht="21" hidden="1" customHeight="1">
      <c r="A17" s="149"/>
      <c r="B17" s="309" t="s">
        <v>307</v>
      </c>
      <c r="C17" s="309"/>
      <c r="D17" s="104"/>
      <c r="E17" s="104"/>
      <c r="F17" s="144"/>
      <c r="H17" s="150"/>
      <c r="I17" s="150"/>
    </row>
    <row r="18" spans="1:9" s="197" customFormat="1" ht="21" hidden="1" customHeight="1">
      <c r="A18" s="149"/>
      <c r="B18" s="309" t="s">
        <v>308</v>
      </c>
      <c r="C18" s="309"/>
      <c r="D18" s="104"/>
      <c r="E18" s="104"/>
      <c r="F18" s="144"/>
      <c r="H18" s="150"/>
      <c r="I18" s="150"/>
    </row>
    <row r="19" spans="1:9" s="197" customFormat="1" ht="21" hidden="1" customHeight="1">
      <c r="A19" s="149"/>
      <c r="B19" s="104"/>
      <c r="C19" s="104"/>
      <c r="D19" s="104"/>
      <c r="E19" s="145"/>
      <c r="F19" s="144"/>
      <c r="H19" s="203"/>
      <c r="I19" s="203"/>
    </row>
    <row r="20" spans="1:9" s="197" customFormat="1" ht="21" hidden="1" customHeight="1">
      <c r="A20" s="149"/>
      <c r="B20" s="144" t="s">
        <v>259</v>
      </c>
      <c r="C20" s="144"/>
      <c r="D20" s="144"/>
      <c r="E20" s="144"/>
      <c r="F20" s="144"/>
      <c r="G20" s="204"/>
      <c r="H20" s="204"/>
      <c r="I20" s="204"/>
    </row>
    <row r="21" spans="1:9" ht="21" hidden="1" customHeight="1"/>
  </sheetData>
  <mergeCells count="5">
    <mergeCell ref="A1:F1"/>
    <mergeCell ref="A2:F2"/>
    <mergeCell ref="A3:F3"/>
    <mergeCell ref="A4:F4"/>
    <mergeCell ref="A12:D12"/>
  </mergeCells>
  <pageMargins left="0.39370078740157483" right="0" top="0.78740157480314965" bottom="0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32"/>
  <sheetViews>
    <sheetView workbookViewId="0">
      <selection activeCell="C11" sqref="C11"/>
    </sheetView>
  </sheetViews>
  <sheetFormatPr defaultRowHeight="21" customHeight="1"/>
  <cols>
    <col min="1" max="1" width="9" style="202"/>
    <col min="2" max="2" width="14.875" style="202" customWidth="1"/>
    <col min="3" max="3" width="29.625" style="202" customWidth="1"/>
    <col min="4" max="4" width="15.625" style="202" customWidth="1"/>
    <col min="5" max="5" width="20.625" style="202" customWidth="1"/>
    <col min="6" max="257" width="9" style="202"/>
    <col min="258" max="258" width="14.875" style="202" customWidth="1"/>
    <col min="259" max="259" width="19.5" style="202" customWidth="1"/>
    <col min="260" max="260" width="15.625" style="202" customWidth="1"/>
    <col min="261" max="261" width="18.375" style="202" customWidth="1"/>
    <col min="262" max="513" width="9" style="202"/>
    <col min="514" max="514" width="14.875" style="202" customWidth="1"/>
    <col min="515" max="515" width="19.5" style="202" customWidth="1"/>
    <col min="516" max="516" width="15.625" style="202" customWidth="1"/>
    <col min="517" max="517" width="18.375" style="202" customWidth="1"/>
    <col min="518" max="769" width="9" style="202"/>
    <col min="770" max="770" width="14.875" style="202" customWidth="1"/>
    <col min="771" max="771" width="19.5" style="202" customWidth="1"/>
    <col min="772" max="772" width="15.625" style="202" customWidth="1"/>
    <col min="773" max="773" width="18.375" style="202" customWidth="1"/>
    <col min="774" max="1025" width="9" style="202"/>
    <col min="1026" max="1026" width="14.875" style="202" customWidth="1"/>
    <col min="1027" max="1027" width="19.5" style="202" customWidth="1"/>
    <col min="1028" max="1028" width="15.625" style="202" customWidth="1"/>
    <col min="1029" max="1029" width="18.375" style="202" customWidth="1"/>
    <col min="1030" max="1281" width="9" style="202"/>
    <col min="1282" max="1282" width="14.875" style="202" customWidth="1"/>
    <col min="1283" max="1283" width="19.5" style="202" customWidth="1"/>
    <col min="1284" max="1284" width="15.625" style="202" customWidth="1"/>
    <col min="1285" max="1285" width="18.375" style="202" customWidth="1"/>
    <col min="1286" max="1537" width="9" style="202"/>
    <col min="1538" max="1538" width="14.875" style="202" customWidth="1"/>
    <col min="1539" max="1539" width="19.5" style="202" customWidth="1"/>
    <col min="1540" max="1540" width="15.625" style="202" customWidth="1"/>
    <col min="1541" max="1541" width="18.375" style="202" customWidth="1"/>
    <col min="1542" max="1793" width="9" style="202"/>
    <col min="1794" max="1794" width="14.875" style="202" customWidth="1"/>
    <col min="1795" max="1795" width="19.5" style="202" customWidth="1"/>
    <col min="1796" max="1796" width="15.625" style="202" customWidth="1"/>
    <col min="1797" max="1797" width="18.375" style="202" customWidth="1"/>
    <col min="1798" max="2049" width="9" style="202"/>
    <col min="2050" max="2050" width="14.875" style="202" customWidth="1"/>
    <col min="2051" max="2051" width="19.5" style="202" customWidth="1"/>
    <col min="2052" max="2052" width="15.625" style="202" customWidth="1"/>
    <col min="2053" max="2053" width="18.375" style="202" customWidth="1"/>
    <col min="2054" max="2305" width="9" style="202"/>
    <col min="2306" max="2306" width="14.875" style="202" customWidth="1"/>
    <col min="2307" max="2307" width="19.5" style="202" customWidth="1"/>
    <col min="2308" max="2308" width="15.625" style="202" customWidth="1"/>
    <col min="2309" max="2309" width="18.375" style="202" customWidth="1"/>
    <col min="2310" max="2561" width="9" style="202"/>
    <col min="2562" max="2562" width="14.875" style="202" customWidth="1"/>
    <col min="2563" max="2563" width="19.5" style="202" customWidth="1"/>
    <col min="2564" max="2564" width="15.625" style="202" customWidth="1"/>
    <col min="2565" max="2565" width="18.375" style="202" customWidth="1"/>
    <col min="2566" max="2817" width="9" style="202"/>
    <col min="2818" max="2818" width="14.875" style="202" customWidth="1"/>
    <col min="2819" max="2819" width="19.5" style="202" customWidth="1"/>
    <col min="2820" max="2820" width="15.625" style="202" customWidth="1"/>
    <col min="2821" max="2821" width="18.375" style="202" customWidth="1"/>
    <col min="2822" max="3073" width="9" style="202"/>
    <col min="3074" max="3074" width="14.875" style="202" customWidth="1"/>
    <col min="3075" max="3075" width="19.5" style="202" customWidth="1"/>
    <col min="3076" max="3076" width="15.625" style="202" customWidth="1"/>
    <col min="3077" max="3077" width="18.375" style="202" customWidth="1"/>
    <col min="3078" max="3329" width="9" style="202"/>
    <col min="3330" max="3330" width="14.875" style="202" customWidth="1"/>
    <col min="3331" max="3331" width="19.5" style="202" customWidth="1"/>
    <col min="3332" max="3332" width="15.625" style="202" customWidth="1"/>
    <col min="3333" max="3333" width="18.375" style="202" customWidth="1"/>
    <col min="3334" max="3585" width="9" style="202"/>
    <col min="3586" max="3586" width="14.875" style="202" customWidth="1"/>
    <col min="3587" max="3587" width="19.5" style="202" customWidth="1"/>
    <col min="3588" max="3588" width="15.625" style="202" customWidth="1"/>
    <col min="3589" max="3589" width="18.375" style="202" customWidth="1"/>
    <col min="3590" max="3841" width="9" style="202"/>
    <col min="3842" max="3842" width="14.875" style="202" customWidth="1"/>
    <col min="3843" max="3843" width="19.5" style="202" customWidth="1"/>
    <col min="3844" max="3844" width="15.625" style="202" customWidth="1"/>
    <col min="3845" max="3845" width="18.375" style="202" customWidth="1"/>
    <col min="3846" max="4097" width="9" style="202"/>
    <col min="4098" max="4098" width="14.875" style="202" customWidth="1"/>
    <col min="4099" max="4099" width="19.5" style="202" customWidth="1"/>
    <col min="4100" max="4100" width="15.625" style="202" customWidth="1"/>
    <col min="4101" max="4101" width="18.375" style="202" customWidth="1"/>
    <col min="4102" max="4353" width="9" style="202"/>
    <col min="4354" max="4354" width="14.875" style="202" customWidth="1"/>
    <col min="4355" max="4355" width="19.5" style="202" customWidth="1"/>
    <col min="4356" max="4356" width="15.625" style="202" customWidth="1"/>
    <col min="4357" max="4357" width="18.375" style="202" customWidth="1"/>
    <col min="4358" max="4609" width="9" style="202"/>
    <col min="4610" max="4610" width="14.875" style="202" customWidth="1"/>
    <col min="4611" max="4611" width="19.5" style="202" customWidth="1"/>
    <col min="4612" max="4612" width="15.625" style="202" customWidth="1"/>
    <col min="4613" max="4613" width="18.375" style="202" customWidth="1"/>
    <col min="4614" max="4865" width="9" style="202"/>
    <col min="4866" max="4866" width="14.875" style="202" customWidth="1"/>
    <col min="4867" max="4867" width="19.5" style="202" customWidth="1"/>
    <col min="4868" max="4868" width="15.625" style="202" customWidth="1"/>
    <col min="4869" max="4869" width="18.375" style="202" customWidth="1"/>
    <col min="4870" max="5121" width="9" style="202"/>
    <col min="5122" max="5122" width="14.875" style="202" customWidth="1"/>
    <col min="5123" max="5123" width="19.5" style="202" customWidth="1"/>
    <col min="5124" max="5124" width="15.625" style="202" customWidth="1"/>
    <col min="5125" max="5125" width="18.375" style="202" customWidth="1"/>
    <col min="5126" max="5377" width="9" style="202"/>
    <col min="5378" max="5378" width="14.875" style="202" customWidth="1"/>
    <col min="5379" max="5379" width="19.5" style="202" customWidth="1"/>
    <col min="5380" max="5380" width="15.625" style="202" customWidth="1"/>
    <col min="5381" max="5381" width="18.375" style="202" customWidth="1"/>
    <col min="5382" max="5633" width="9" style="202"/>
    <col min="5634" max="5634" width="14.875" style="202" customWidth="1"/>
    <col min="5635" max="5635" width="19.5" style="202" customWidth="1"/>
    <col min="5636" max="5636" width="15.625" style="202" customWidth="1"/>
    <col min="5637" max="5637" width="18.375" style="202" customWidth="1"/>
    <col min="5638" max="5889" width="9" style="202"/>
    <col min="5890" max="5890" width="14.875" style="202" customWidth="1"/>
    <col min="5891" max="5891" width="19.5" style="202" customWidth="1"/>
    <col min="5892" max="5892" width="15.625" style="202" customWidth="1"/>
    <col min="5893" max="5893" width="18.375" style="202" customWidth="1"/>
    <col min="5894" max="6145" width="9" style="202"/>
    <col min="6146" max="6146" width="14.875" style="202" customWidth="1"/>
    <col min="6147" max="6147" width="19.5" style="202" customWidth="1"/>
    <col min="6148" max="6148" width="15.625" style="202" customWidth="1"/>
    <col min="6149" max="6149" width="18.375" style="202" customWidth="1"/>
    <col min="6150" max="6401" width="9" style="202"/>
    <col min="6402" max="6402" width="14.875" style="202" customWidth="1"/>
    <col min="6403" max="6403" width="19.5" style="202" customWidth="1"/>
    <col min="6404" max="6404" width="15.625" style="202" customWidth="1"/>
    <col min="6405" max="6405" width="18.375" style="202" customWidth="1"/>
    <col min="6406" max="6657" width="9" style="202"/>
    <col min="6658" max="6658" width="14.875" style="202" customWidth="1"/>
    <col min="6659" max="6659" width="19.5" style="202" customWidth="1"/>
    <col min="6660" max="6660" width="15.625" style="202" customWidth="1"/>
    <col min="6661" max="6661" width="18.375" style="202" customWidth="1"/>
    <col min="6662" max="6913" width="9" style="202"/>
    <col min="6914" max="6914" width="14.875" style="202" customWidth="1"/>
    <col min="6915" max="6915" width="19.5" style="202" customWidth="1"/>
    <col min="6916" max="6916" width="15.625" style="202" customWidth="1"/>
    <col min="6917" max="6917" width="18.375" style="202" customWidth="1"/>
    <col min="6918" max="7169" width="9" style="202"/>
    <col min="7170" max="7170" width="14.875" style="202" customWidth="1"/>
    <col min="7171" max="7171" width="19.5" style="202" customWidth="1"/>
    <col min="7172" max="7172" width="15.625" style="202" customWidth="1"/>
    <col min="7173" max="7173" width="18.375" style="202" customWidth="1"/>
    <col min="7174" max="7425" width="9" style="202"/>
    <col min="7426" max="7426" width="14.875" style="202" customWidth="1"/>
    <col min="7427" max="7427" width="19.5" style="202" customWidth="1"/>
    <col min="7428" max="7428" width="15.625" style="202" customWidth="1"/>
    <col min="7429" max="7429" width="18.375" style="202" customWidth="1"/>
    <col min="7430" max="7681" width="9" style="202"/>
    <col min="7682" max="7682" width="14.875" style="202" customWidth="1"/>
    <col min="7683" max="7683" width="19.5" style="202" customWidth="1"/>
    <col min="7684" max="7684" width="15.625" style="202" customWidth="1"/>
    <col min="7685" max="7685" width="18.375" style="202" customWidth="1"/>
    <col min="7686" max="7937" width="9" style="202"/>
    <col min="7938" max="7938" width="14.875" style="202" customWidth="1"/>
    <col min="7939" max="7939" width="19.5" style="202" customWidth="1"/>
    <col min="7940" max="7940" width="15.625" style="202" customWidth="1"/>
    <col min="7941" max="7941" width="18.375" style="202" customWidth="1"/>
    <col min="7942" max="8193" width="9" style="202"/>
    <col min="8194" max="8194" width="14.875" style="202" customWidth="1"/>
    <col min="8195" max="8195" width="19.5" style="202" customWidth="1"/>
    <col min="8196" max="8196" width="15.625" style="202" customWidth="1"/>
    <col min="8197" max="8197" width="18.375" style="202" customWidth="1"/>
    <col min="8198" max="8449" width="9" style="202"/>
    <col min="8450" max="8450" width="14.875" style="202" customWidth="1"/>
    <col min="8451" max="8451" width="19.5" style="202" customWidth="1"/>
    <col min="8452" max="8452" width="15.625" style="202" customWidth="1"/>
    <col min="8453" max="8453" width="18.375" style="202" customWidth="1"/>
    <col min="8454" max="8705" width="9" style="202"/>
    <col min="8706" max="8706" width="14.875" style="202" customWidth="1"/>
    <col min="8707" max="8707" width="19.5" style="202" customWidth="1"/>
    <col min="8708" max="8708" width="15.625" style="202" customWidth="1"/>
    <col min="8709" max="8709" width="18.375" style="202" customWidth="1"/>
    <col min="8710" max="8961" width="9" style="202"/>
    <col min="8962" max="8962" width="14.875" style="202" customWidth="1"/>
    <col min="8963" max="8963" width="19.5" style="202" customWidth="1"/>
    <col min="8964" max="8964" width="15.625" style="202" customWidth="1"/>
    <col min="8965" max="8965" width="18.375" style="202" customWidth="1"/>
    <col min="8966" max="9217" width="9" style="202"/>
    <col min="9218" max="9218" width="14.875" style="202" customWidth="1"/>
    <col min="9219" max="9219" width="19.5" style="202" customWidth="1"/>
    <col min="9220" max="9220" width="15.625" style="202" customWidth="1"/>
    <col min="9221" max="9221" width="18.375" style="202" customWidth="1"/>
    <col min="9222" max="9473" width="9" style="202"/>
    <col min="9474" max="9474" width="14.875" style="202" customWidth="1"/>
    <col min="9475" max="9475" width="19.5" style="202" customWidth="1"/>
    <col min="9476" max="9476" width="15.625" style="202" customWidth="1"/>
    <col min="9477" max="9477" width="18.375" style="202" customWidth="1"/>
    <col min="9478" max="9729" width="9" style="202"/>
    <col min="9730" max="9730" width="14.875" style="202" customWidth="1"/>
    <col min="9731" max="9731" width="19.5" style="202" customWidth="1"/>
    <col min="9732" max="9732" width="15.625" style="202" customWidth="1"/>
    <col min="9733" max="9733" width="18.375" style="202" customWidth="1"/>
    <col min="9734" max="9985" width="9" style="202"/>
    <col min="9986" max="9986" width="14.875" style="202" customWidth="1"/>
    <col min="9987" max="9987" width="19.5" style="202" customWidth="1"/>
    <col min="9988" max="9988" width="15.625" style="202" customWidth="1"/>
    <col min="9989" max="9989" width="18.375" style="202" customWidth="1"/>
    <col min="9990" max="10241" width="9" style="202"/>
    <col min="10242" max="10242" width="14.875" style="202" customWidth="1"/>
    <col min="10243" max="10243" width="19.5" style="202" customWidth="1"/>
    <col min="10244" max="10244" width="15.625" style="202" customWidth="1"/>
    <col min="10245" max="10245" width="18.375" style="202" customWidth="1"/>
    <col min="10246" max="10497" width="9" style="202"/>
    <col min="10498" max="10498" width="14.875" style="202" customWidth="1"/>
    <col min="10499" max="10499" width="19.5" style="202" customWidth="1"/>
    <col min="10500" max="10500" width="15.625" style="202" customWidth="1"/>
    <col min="10501" max="10501" width="18.375" style="202" customWidth="1"/>
    <col min="10502" max="10753" width="9" style="202"/>
    <col min="10754" max="10754" width="14.875" style="202" customWidth="1"/>
    <col min="10755" max="10755" width="19.5" style="202" customWidth="1"/>
    <col min="10756" max="10756" width="15.625" style="202" customWidth="1"/>
    <col min="10757" max="10757" width="18.375" style="202" customWidth="1"/>
    <col min="10758" max="11009" width="9" style="202"/>
    <col min="11010" max="11010" width="14.875" style="202" customWidth="1"/>
    <col min="11011" max="11011" width="19.5" style="202" customWidth="1"/>
    <col min="11012" max="11012" width="15.625" style="202" customWidth="1"/>
    <col min="11013" max="11013" width="18.375" style="202" customWidth="1"/>
    <col min="11014" max="11265" width="9" style="202"/>
    <col min="11266" max="11266" width="14.875" style="202" customWidth="1"/>
    <col min="11267" max="11267" width="19.5" style="202" customWidth="1"/>
    <col min="11268" max="11268" width="15.625" style="202" customWidth="1"/>
    <col min="11269" max="11269" width="18.375" style="202" customWidth="1"/>
    <col min="11270" max="11521" width="9" style="202"/>
    <col min="11522" max="11522" width="14.875" style="202" customWidth="1"/>
    <col min="11523" max="11523" width="19.5" style="202" customWidth="1"/>
    <col min="11524" max="11524" width="15.625" style="202" customWidth="1"/>
    <col min="11525" max="11525" width="18.375" style="202" customWidth="1"/>
    <col min="11526" max="11777" width="9" style="202"/>
    <col min="11778" max="11778" width="14.875" style="202" customWidth="1"/>
    <col min="11779" max="11779" width="19.5" style="202" customWidth="1"/>
    <col min="11780" max="11780" width="15.625" style="202" customWidth="1"/>
    <col min="11781" max="11781" width="18.375" style="202" customWidth="1"/>
    <col min="11782" max="12033" width="9" style="202"/>
    <col min="12034" max="12034" width="14.875" style="202" customWidth="1"/>
    <col min="12035" max="12035" width="19.5" style="202" customWidth="1"/>
    <col min="12036" max="12036" width="15.625" style="202" customWidth="1"/>
    <col min="12037" max="12037" width="18.375" style="202" customWidth="1"/>
    <col min="12038" max="12289" width="9" style="202"/>
    <col min="12290" max="12290" width="14.875" style="202" customWidth="1"/>
    <col min="12291" max="12291" width="19.5" style="202" customWidth="1"/>
    <col min="12292" max="12292" width="15.625" style="202" customWidth="1"/>
    <col min="12293" max="12293" width="18.375" style="202" customWidth="1"/>
    <col min="12294" max="12545" width="9" style="202"/>
    <col min="12546" max="12546" width="14.875" style="202" customWidth="1"/>
    <col min="12547" max="12547" width="19.5" style="202" customWidth="1"/>
    <col min="12548" max="12548" width="15.625" style="202" customWidth="1"/>
    <col min="12549" max="12549" width="18.375" style="202" customWidth="1"/>
    <col min="12550" max="12801" width="9" style="202"/>
    <col min="12802" max="12802" width="14.875" style="202" customWidth="1"/>
    <col min="12803" max="12803" width="19.5" style="202" customWidth="1"/>
    <col min="12804" max="12804" width="15.625" style="202" customWidth="1"/>
    <col min="12805" max="12805" width="18.375" style="202" customWidth="1"/>
    <col min="12806" max="13057" width="9" style="202"/>
    <col min="13058" max="13058" width="14.875" style="202" customWidth="1"/>
    <col min="13059" max="13059" width="19.5" style="202" customWidth="1"/>
    <col min="13060" max="13060" width="15.625" style="202" customWidth="1"/>
    <col min="13061" max="13061" width="18.375" style="202" customWidth="1"/>
    <col min="13062" max="13313" width="9" style="202"/>
    <col min="13314" max="13314" width="14.875" style="202" customWidth="1"/>
    <col min="13315" max="13315" width="19.5" style="202" customWidth="1"/>
    <col min="13316" max="13316" width="15.625" style="202" customWidth="1"/>
    <col min="13317" max="13317" width="18.375" style="202" customWidth="1"/>
    <col min="13318" max="13569" width="9" style="202"/>
    <col min="13570" max="13570" width="14.875" style="202" customWidth="1"/>
    <col min="13571" max="13571" width="19.5" style="202" customWidth="1"/>
    <col min="13572" max="13572" width="15.625" style="202" customWidth="1"/>
    <col min="13573" max="13573" width="18.375" style="202" customWidth="1"/>
    <col min="13574" max="13825" width="9" style="202"/>
    <col min="13826" max="13826" width="14.875" style="202" customWidth="1"/>
    <col min="13827" max="13827" width="19.5" style="202" customWidth="1"/>
    <col min="13828" max="13828" width="15.625" style="202" customWidth="1"/>
    <col min="13829" max="13829" width="18.375" style="202" customWidth="1"/>
    <col min="13830" max="14081" width="9" style="202"/>
    <col min="14082" max="14082" width="14.875" style="202" customWidth="1"/>
    <col min="14083" max="14083" width="19.5" style="202" customWidth="1"/>
    <col min="14084" max="14084" width="15.625" style="202" customWidth="1"/>
    <col min="14085" max="14085" width="18.375" style="202" customWidth="1"/>
    <col min="14086" max="14337" width="9" style="202"/>
    <col min="14338" max="14338" width="14.875" style="202" customWidth="1"/>
    <col min="14339" max="14339" width="19.5" style="202" customWidth="1"/>
    <col min="14340" max="14340" width="15.625" style="202" customWidth="1"/>
    <col min="14341" max="14341" width="18.375" style="202" customWidth="1"/>
    <col min="14342" max="14593" width="9" style="202"/>
    <col min="14594" max="14594" width="14.875" style="202" customWidth="1"/>
    <col min="14595" max="14595" width="19.5" style="202" customWidth="1"/>
    <col min="14596" max="14596" width="15.625" style="202" customWidth="1"/>
    <col min="14597" max="14597" width="18.375" style="202" customWidth="1"/>
    <col min="14598" max="14849" width="9" style="202"/>
    <col min="14850" max="14850" width="14.875" style="202" customWidth="1"/>
    <col min="14851" max="14851" width="19.5" style="202" customWidth="1"/>
    <col min="14852" max="14852" width="15.625" style="202" customWidth="1"/>
    <col min="14853" max="14853" width="18.375" style="202" customWidth="1"/>
    <col min="14854" max="15105" width="9" style="202"/>
    <col min="15106" max="15106" width="14.875" style="202" customWidth="1"/>
    <col min="15107" max="15107" width="19.5" style="202" customWidth="1"/>
    <col min="15108" max="15108" width="15.625" style="202" customWidth="1"/>
    <col min="15109" max="15109" width="18.375" style="202" customWidth="1"/>
    <col min="15110" max="15361" width="9" style="202"/>
    <col min="15362" max="15362" width="14.875" style="202" customWidth="1"/>
    <col min="15363" max="15363" width="19.5" style="202" customWidth="1"/>
    <col min="15364" max="15364" width="15.625" style="202" customWidth="1"/>
    <col min="15365" max="15365" width="18.375" style="202" customWidth="1"/>
    <col min="15366" max="15617" width="9" style="202"/>
    <col min="15618" max="15618" width="14.875" style="202" customWidth="1"/>
    <col min="15619" max="15619" width="19.5" style="202" customWidth="1"/>
    <col min="15620" max="15620" width="15.625" style="202" customWidth="1"/>
    <col min="15621" max="15621" width="18.375" style="202" customWidth="1"/>
    <col min="15622" max="15873" width="9" style="202"/>
    <col min="15874" max="15874" width="14.875" style="202" customWidth="1"/>
    <col min="15875" max="15875" width="19.5" style="202" customWidth="1"/>
    <col min="15876" max="15876" width="15.625" style="202" customWidth="1"/>
    <col min="15877" max="15877" width="18.375" style="202" customWidth="1"/>
    <col min="15878" max="16129" width="9" style="202"/>
    <col min="16130" max="16130" width="14.875" style="202" customWidth="1"/>
    <col min="16131" max="16131" width="19.5" style="202" customWidth="1"/>
    <col min="16132" max="16132" width="15.625" style="202" customWidth="1"/>
    <col min="16133" max="16133" width="18.375" style="202" customWidth="1"/>
    <col min="16134" max="16384" width="9" style="202"/>
  </cols>
  <sheetData>
    <row r="1" spans="1:5" ht="21" customHeight="1">
      <c r="A1" s="765" t="s">
        <v>15</v>
      </c>
      <c r="B1" s="765"/>
      <c r="C1" s="765"/>
      <c r="D1" s="765"/>
      <c r="E1" s="765"/>
    </row>
    <row r="2" spans="1:5" ht="21" customHeight="1">
      <c r="A2" s="765" t="s">
        <v>208</v>
      </c>
      <c r="B2" s="765"/>
      <c r="C2" s="765"/>
      <c r="D2" s="765"/>
      <c r="E2" s="765"/>
    </row>
    <row r="3" spans="1:5" ht="21" customHeight="1">
      <c r="A3" s="765" t="s">
        <v>31</v>
      </c>
      <c r="B3" s="765"/>
      <c r="C3" s="765"/>
      <c r="D3" s="765"/>
      <c r="E3" s="765"/>
    </row>
    <row r="4" spans="1:5" ht="21" customHeight="1">
      <c r="A4" s="765" t="s">
        <v>423</v>
      </c>
      <c r="B4" s="765"/>
      <c r="C4" s="765"/>
      <c r="D4" s="765"/>
      <c r="E4" s="765"/>
    </row>
    <row r="5" spans="1:5" ht="21" customHeight="1">
      <c r="A5" s="166"/>
      <c r="B5" s="166"/>
      <c r="C5" s="166"/>
      <c r="D5" s="166"/>
      <c r="E5" s="166"/>
    </row>
    <row r="6" spans="1:5" s="207" customFormat="1" ht="21" customHeight="1">
      <c r="A6" s="167" t="s">
        <v>21</v>
      </c>
      <c r="B6" s="167" t="s">
        <v>29</v>
      </c>
      <c r="C6" s="167" t="s">
        <v>28</v>
      </c>
      <c r="D6" s="167" t="s">
        <v>19</v>
      </c>
      <c r="E6" s="167" t="s">
        <v>4</v>
      </c>
    </row>
    <row r="7" spans="1:5" ht="21" customHeight="1">
      <c r="A7" s="152"/>
      <c r="B7" s="153"/>
      <c r="C7" s="152"/>
      <c r="D7" s="136"/>
      <c r="E7" s="152"/>
    </row>
    <row r="8" spans="1:5" ht="21" customHeight="1">
      <c r="A8" s="152"/>
      <c r="B8" s="153"/>
      <c r="C8" s="152"/>
      <c r="D8" s="136"/>
      <c r="E8" s="152"/>
    </row>
    <row r="9" spans="1:5" ht="21" customHeight="1">
      <c r="A9" s="152"/>
      <c r="B9" s="153"/>
      <c r="C9" s="152"/>
      <c r="D9" s="136"/>
      <c r="E9" s="152"/>
    </row>
    <row r="10" spans="1:5" ht="21" customHeight="1">
      <c r="A10" s="766" t="s">
        <v>0</v>
      </c>
      <c r="B10" s="766"/>
      <c r="C10" s="766"/>
      <c r="D10" s="136">
        <f>SUM(D7:D9)</f>
        <v>0</v>
      </c>
      <c r="E10" s="152"/>
    </row>
    <row r="11" spans="1:5" ht="21" customHeight="1">
      <c r="A11" s="154"/>
      <c r="B11" s="154"/>
      <c r="C11" s="154"/>
      <c r="D11" s="154"/>
      <c r="E11" s="154"/>
    </row>
    <row r="12" spans="1:5" ht="21" customHeight="1">
      <c r="A12" s="765" t="s">
        <v>15</v>
      </c>
      <c r="B12" s="765"/>
      <c r="C12" s="765"/>
      <c r="D12" s="765"/>
      <c r="E12" s="765"/>
    </row>
    <row r="13" spans="1:5" ht="21" customHeight="1">
      <c r="A13" s="765" t="s">
        <v>208</v>
      </c>
      <c r="B13" s="765"/>
      <c r="C13" s="765"/>
      <c r="D13" s="765"/>
      <c r="E13" s="765"/>
    </row>
    <row r="14" spans="1:5" ht="21" customHeight="1">
      <c r="A14" s="765" t="s">
        <v>30</v>
      </c>
      <c r="B14" s="765"/>
      <c r="C14" s="765"/>
      <c r="D14" s="765"/>
      <c r="E14" s="765"/>
    </row>
    <row r="15" spans="1:5" ht="21" customHeight="1">
      <c r="A15" s="765" t="s">
        <v>423</v>
      </c>
      <c r="B15" s="765"/>
      <c r="C15" s="765"/>
      <c r="D15" s="765"/>
      <c r="E15" s="765"/>
    </row>
    <row r="16" spans="1:5" ht="21" customHeight="1">
      <c r="A16" s="166"/>
      <c r="B16" s="166"/>
      <c r="C16" s="166"/>
      <c r="D16" s="166"/>
      <c r="E16" s="166"/>
    </row>
    <row r="17" spans="1:8" s="207" customFormat="1" ht="21" customHeight="1">
      <c r="A17" s="167" t="s">
        <v>21</v>
      </c>
      <c r="B17" s="167" t="s">
        <v>29</v>
      </c>
      <c r="C17" s="167" t="s">
        <v>28</v>
      </c>
      <c r="D17" s="167" t="s">
        <v>19</v>
      </c>
      <c r="E17" s="167" t="s">
        <v>4</v>
      </c>
    </row>
    <row r="18" spans="1:8" ht="21" customHeight="1">
      <c r="A18" s="152"/>
      <c r="B18" s="153"/>
      <c r="C18" s="152"/>
      <c r="D18" s="136"/>
      <c r="E18" s="152"/>
    </row>
    <row r="19" spans="1:8" ht="21" customHeight="1">
      <c r="A19" s="152"/>
      <c r="B19" s="153"/>
      <c r="C19" s="152"/>
      <c r="D19" s="136"/>
      <c r="E19" s="152"/>
    </row>
    <row r="20" spans="1:8" ht="21" customHeight="1">
      <c r="A20" s="152"/>
      <c r="B20" s="153"/>
      <c r="C20" s="152"/>
      <c r="D20" s="136"/>
      <c r="E20" s="152"/>
    </row>
    <row r="21" spans="1:8" ht="21" customHeight="1">
      <c r="A21" s="152"/>
      <c r="B21" s="153"/>
      <c r="C21" s="152"/>
      <c r="D21" s="136"/>
      <c r="E21" s="152"/>
    </row>
    <row r="22" spans="1:8" ht="21" customHeight="1">
      <c r="A22" s="152"/>
      <c r="B22" s="153"/>
      <c r="C22" s="152"/>
      <c r="D22" s="136"/>
      <c r="E22" s="152"/>
    </row>
    <row r="23" spans="1:8" ht="21" customHeight="1">
      <c r="A23" s="152"/>
      <c r="B23" s="153"/>
      <c r="C23" s="152"/>
      <c r="D23" s="136"/>
      <c r="E23" s="152"/>
    </row>
    <row r="24" spans="1:8" ht="21" customHeight="1">
      <c r="A24" s="152"/>
      <c r="B24" s="153"/>
      <c r="C24" s="152"/>
      <c r="D24" s="136"/>
      <c r="E24" s="152"/>
    </row>
    <row r="25" spans="1:8" s="481" customFormat="1" ht="21" customHeight="1">
      <c r="A25" s="766" t="s">
        <v>0</v>
      </c>
      <c r="B25" s="766"/>
      <c r="C25" s="766"/>
      <c r="D25" s="419">
        <f>SUM(D18:D24)</f>
        <v>0</v>
      </c>
      <c r="E25" s="480"/>
    </row>
    <row r="26" spans="1:8" ht="21" customHeight="1">
      <c r="A26" s="154"/>
      <c r="B26" s="154"/>
      <c r="C26" s="154"/>
      <c r="D26" s="154"/>
      <c r="E26" s="154"/>
    </row>
    <row r="27" spans="1:8" ht="21" customHeight="1">
      <c r="A27" s="154"/>
      <c r="B27" s="154"/>
      <c r="C27" s="154"/>
      <c r="D27" s="154"/>
      <c r="E27" s="154"/>
    </row>
    <row r="28" spans="1:8" s="197" customFormat="1" ht="21" customHeight="1">
      <c r="A28" s="149"/>
      <c r="B28" s="309" t="s">
        <v>314</v>
      </c>
      <c r="C28" s="104"/>
      <c r="D28" s="104"/>
      <c r="E28" s="144"/>
      <c r="G28" s="150"/>
      <c r="H28" s="150"/>
    </row>
    <row r="29" spans="1:8" s="197" customFormat="1" ht="21" customHeight="1">
      <c r="A29" s="149"/>
      <c r="B29" s="309" t="s">
        <v>307</v>
      </c>
      <c r="C29" s="104"/>
      <c r="D29" s="104"/>
      <c r="E29" s="144"/>
      <c r="G29" s="150"/>
      <c r="H29" s="150"/>
    </row>
    <row r="30" spans="1:8" s="197" customFormat="1" ht="21" customHeight="1">
      <c r="A30" s="149"/>
      <c r="B30" s="309" t="s">
        <v>308</v>
      </c>
      <c r="C30" s="104"/>
      <c r="D30" s="104"/>
      <c r="E30" s="144"/>
      <c r="G30" s="150"/>
      <c r="H30" s="150"/>
    </row>
    <row r="31" spans="1:8" s="197" customFormat="1" ht="21" customHeight="1">
      <c r="A31" s="149"/>
      <c r="B31" s="104"/>
      <c r="C31" s="104"/>
      <c r="D31" s="145"/>
      <c r="E31" s="144"/>
      <c r="G31" s="203"/>
      <c r="H31" s="203"/>
    </row>
    <row r="32" spans="1:8" s="197" customFormat="1" ht="21" customHeight="1">
      <c r="A32" s="149"/>
      <c r="B32" s="144" t="s">
        <v>259</v>
      </c>
      <c r="C32" s="144"/>
      <c r="D32" s="144"/>
      <c r="E32" s="144"/>
      <c r="F32" s="204"/>
      <c r="G32" s="204"/>
      <c r="H32" s="204"/>
    </row>
  </sheetData>
  <mergeCells count="10">
    <mergeCell ref="A13:E13"/>
    <mergeCell ref="A14:E14"/>
    <mergeCell ref="A15:E15"/>
    <mergeCell ref="A25:C25"/>
    <mergeCell ref="A1:E1"/>
    <mergeCell ref="A2:E2"/>
    <mergeCell ref="A3:E3"/>
    <mergeCell ref="A4:E4"/>
    <mergeCell ref="A10:C10"/>
    <mergeCell ref="A12:E12"/>
  </mergeCells>
  <pageMargins left="0.39370078740157483" right="0" top="0.78740157480314965" bottom="0" header="0.31496062992125984" footer="0.31496062992125984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sqref="A1:G1"/>
    </sheetView>
  </sheetViews>
  <sheetFormatPr defaultRowHeight="21" customHeight="1"/>
  <cols>
    <col min="1" max="1" width="5.25" style="201" customWidth="1"/>
    <col min="2" max="3" width="12.625" style="201" customWidth="1"/>
    <col min="4" max="4" width="24.5" style="201" customWidth="1"/>
    <col min="5" max="5" width="11.125" style="201" customWidth="1"/>
    <col min="6" max="6" width="12.625" style="201" customWidth="1"/>
    <col min="7" max="7" width="11.75" style="201" customWidth="1"/>
    <col min="8" max="256" width="9" style="201"/>
    <col min="257" max="257" width="5.25" style="201" customWidth="1"/>
    <col min="258" max="258" width="10.875" style="201" customWidth="1"/>
    <col min="259" max="259" width="12.5" style="201" customWidth="1"/>
    <col min="260" max="260" width="24.5" style="201" customWidth="1"/>
    <col min="261" max="261" width="11.125" style="201" customWidth="1"/>
    <col min="262" max="262" width="11" style="201" customWidth="1"/>
    <col min="263" max="263" width="11.75" style="201" customWidth="1"/>
    <col min="264" max="512" width="9" style="201"/>
    <col min="513" max="513" width="5.25" style="201" customWidth="1"/>
    <col min="514" max="514" width="10.875" style="201" customWidth="1"/>
    <col min="515" max="515" width="12.5" style="201" customWidth="1"/>
    <col min="516" max="516" width="24.5" style="201" customWidth="1"/>
    <col min="517" max="517" width="11.125" style="201" customWidth="1"/>
    <col min="518" max="518" width="11" style="201" customWidth="1"/>
    <col min="519" max="519" width="11.75" style="201" customWidth="1"/>
    <col min="520" max="768" width="9" style="201"/>
    <col min="769" max="769" width="5.25" style="201" customWidth="1"/>
    <col min="770" max="770" width="10.875" style="201" customWidth="1"/>
    <col min="771" max="771" width="12.5" style="201" customWidth="1"/>
    <col min="772" max="772" width="24.5" style="201" customWidth="1"/>
    <col min="773" max="773" width="11.125" style="201" customWidth="1"/>
    <col min="774" max="774" width="11" style="201" customWidth="1"/>
    <col min="775" max="775" width="11.75" style="201" customWidth="1"/>
    <col min="776" max="1024" width="9" style="201"/>
    <col min="1025" max="1025" width="5.25" style="201" customWidth="1"/>
    <col min="1026" max="1026" width="10.875" style="201" customWidth="1"/>
    <col min="1027" max="1027" width="12.5" style="201" customWidth="1"/>
    <col min="1028" max="1028" width="24.5" style="201" customWidth="1"/>
    <col min="1029" max="1029" width="11.125" style="201" customWidth="1"/>
    <col min="1030" max="1030" width="11" style="201" customWidth="1"/>
    <col min="1031" max="1031" width="11.75" style="201" customWidth="1"/>
    <col min="1032" max="1280" width="9" style="201"/>
    <col min="1281" max="1281" width="5.25" style="201" customWidth="1"/>
    <col min="1282" max="1282" width="10.875" style="201" customWidth="1"/>
    <col min="1283" max="1283" width="12.5" style="201" customWidth="1"/>
    <col min="1284" max="1284" width="24.5" style="201" customWidth="1"/>
    <col min="1285" max="1285" width="11.125" style="201" customWidth="1"/>
    <col min="1286" max="1286" width="11" style="201" customWidth="1"/>
    <col min="1287" max="1287" width="11.75" style="201" customWidth="1"/>
    <col min="1288" max="1536" width="9" style="201"/>
    <col min="1537" max="1537" width="5.25" style="201" customWidth="1"/>
    <col min="1538" max="1538" width="10.875" style="201" customWidth="1"/>
    <col min="1539" max="1539" width="12.5" style="201" customWidth="1"/>
    <col min="1540" max="1540" width="24.5" style="201" customWidth="1"/>
    <col min="1541" max="1541" width="11.125" style="201" customWidth="1"/>
    <col min="1542" max="1542" width="11" style="201" customWidth="1"/>
    <col min="1543" max="1543" width="11.75" style="201" customWidth="1"/>
    <col min="1544" max="1792" width="9" style="201"/>
    <col min="1793" max="1793" width="5.25" style="201" customWidth="1"/>
    <col min="1794" max="1794" width="10.875" style="201" customWidth="1"/>
    <col min="1795" max="1795" width="12.5" style="201" customWidth="1"/>
    <col min="1796" max="1796" width="24.5" style="201" customWidth="1"/>
    <col min="1797" max="1797" width="11.125" style="201" customWidth="1"/>
    <col min="1798" max="1798" width="11" style="201" customWidth="1"/>
    <col min="1799" max="1799" width="11.75" style="201" customWidth="1"/>
    <col min="1800" max="2048" width="9" style="201"/>
    <col min="2049" max="2049" width="5.25" style="201" customWidth="1"/>
    <col min="2050" max="2050" width="10.875" style="201" customWidth="1"/>
    <col min="2051" max="2051" width="12.5" style="201" customWidth="1"/>
    <col min="2052" max="2052" width="24.5" style="201" customWidth="1"/>
    <col min="2053" max="2053" width="11.125" style="201" customWidth="1"/>
    <col min="2054" max="2054" width="11" style="201" customWidth="1"/>
    <col min="2055" max="2055" width="11.75" style="201" customWidth="1"/>
    <col min="2056" max="2304" width="9" style="201"/>
    <col min="2305" max="2305" width="5.25" style="201" customWidth="1"/>
    <col min="2306" max="2306" width="10.875" style="201" customWidth="1"/>
    <col min="2307" max="2307" width="12.5" style="201" customWidth="1"/>
    <col min="2308" max="2308" width="24.5" style="201" customWidth="1"/>
    <col min="2309" max="2309" width="11.125" style="201" customWidth="1"/>
    <col min="2310" max="2310" width="11" style="201" customWidth="1"/>
    <col min="2311" max="2311" width="11.75" style="201" customWidth="1"/>
    <col min="2312" max="2560" width="9" style="201"/>
    <col min="2561" max="2561" width="5.25" style="201" customWidth="1"/>
    <col min="2562" max="2562" width="10.875" style="201" customWidth="1"/>
    <col min="2563" max="2563" width="12.5" style="201" customWidth="1"/>
    <col min="2564" max="2564" width="24.5" style="201" customWidth="1"/>
    <col min="2565" max="2565" width="11.125" style="201" customWidth="1"/>
    <col min="2566" max="2566" width="11" style="201" customWidth="1"/>
    <col min="2567" max="2567" width="11.75" style="201" customWidth="1"/>
    <col min="2568" max="2816" width="9" style="201"/>
    <col min="2817" max="2817" width="5.25" style="201" customWidth="1"/>
    <col min="2818" max="2818" width="10.875" style="201" customWidth="1"/>
    <col min="2819" max="2819" width="12.5" style="201" customWidth="1"/>
    <col min="2820" max="2820" width="24.5" style="201" customWidth="1"/>
    <col min="2821" max="2821" width="11.125" style="201" customWidth="1"/>
    <col min="2822" max="2822" width="11" style="201" customWidth="1"/>
    <col min="2823" max="2823" width="11.75" style="201" customWidth="1"/>
    <col min="2824" max="3072" width="9" style="201"/>
    <col min="3073" max="3073" width="5.25" style="201" customWidth="1"/>
    <col min="3074" max="3074" width="10.875" style="201" customWidth="1"/>
    <col min="3075" max="3075" width="12.5" style="201" customWidth="1"/>
    <col min="3076" max="3076" width="24.5" style="201" customWidth="1"/>
    <col min="3077" max="3077" width="11.125" style="201" customWidth="1"/>
    <col min="3078" max="3078" width="11" style="201" customWidth="1"/>
    <col min="3079" max="3079" width="11.75" style="201" customWidth="1"/>
    <col min="3080" max="3328" width="9" style="201"/>
    <col min="3329" max="3329" width="5.25" style="201" customWidth="1"/>
    <col min="3330" max="3330" width="10.875" style="201" customWidth="1"/>
    <col min="3331" max="3331" width="12.5" style="201" customWidth="1"/>
    <col min="3332" max="3332" width="24.5" style="201" customWidth="1"/>
    <col min="3333" max="3333" width="11.125" style="201" customWidth="1"/>
    <col min="3334" max="3334" width="11" style="201" customWidth="1"/>
    <col min="3335" max="3335" width="11.75" style="201" customWidth="1"/>
    <col min="3336" max="3584" width="9" style="201"/>
    <col min="3585" max="3585" width="5.25" style="201" customWidth="1"/>
    <col min="3586" max="3586" width="10.875" style="201" customWidth="1"/>
    <col min="3587" max="3587" width="12.5" style="201" customWidth="1"/>
    <col min="3588" max="3588" width="24.5" style="201" customWidth="1"/>
    <col min="3589" max="3589" width="11.125" style="201" customWidth="1"/>
    <col min="3590" max="3590" width="11" style="201" customWidth="1"/>
    <col min="3591" max="3591" width="11.75" style="201" customWidth="1"/>
    <col min="3592" max="3840" width="9" style="201"/>
    <col min="3841" max="3841" width="5.25" style="201" customWidth="1"/>
    <col min="3842" max="3842" width="10.875" style="201" customWidth="1"/>
    <col min="3843" max="3843" width="12.5" style="201" customWidth="1"/>
    <col min="3844" max="3844" width="24.5" style="201" customWidth="1"/>
    <col min="3845" max="3845" width="11.125" style="201" customWidth="1"/>
    <col min="3846" max="3846" width="11" style="201" customWidth="1"/>
    <col min="3847" max="3847" width="11.75" style="201" customWidth="1"/>
    <col min="3848" max="4096" width="9" style="201"/>
    <col min="4097" max="4097" width="5.25" style="201" customWidth="1"/>
    <col min="4098" max="4098" width="10.875" style="201" customWidth="1"/>
    <col min="4099" max="4099" width="12.5" style="201" customWidth="1"/>
    <col min="4100" max="4100" width="24.5" style="201" customWidth="1"/>
    <col min="4101" max="4101" width="11.125" style="201" customWidth="1"/>
    <col min="4102" max="4102" width="11" style="201" customWidth="1"/>
    <col min="4103" max="4103" width="11.75" style="201" customWidth="1"/>
    <col min="4104" max="4352" width="9" style="201"/>
    <col min="4353" max="4353" width="5.25" style="201" customWidth="1"/>
    <col min="4354" max="4354" width="10.875" style="201" customWidth="1"/>
    <col min="4355" max="4355" width="12.5" style="201" customWidth="1"/>
    <col min="4356" max="4356" width="24.5" style="201" customWidth="1"/>
    <col min="4357" max="4357" width="11.125" style="201" customWidth="1"/>
    <col min="4358" max="4358" width="11" style="201" customWidth="1"/>
    <col min="4359" max="4359" width="11.75" style="201" customWidth="1"/>
    <col min="4360" max="4608" width="9" style="201"/>
    <col min="4609" max="4609" width="5.25" style="201" customWidth="1"/>
    <col min="4610" max="4610" width="10.875" style="201" customWidth="1"/>
    <col min="4611" max="4611" width="12.5" style="201" customWidth="1"/>
    <col min="4612" max="4612" width="24.5" style="201" customWidth="1"/>
    <col min="4613" max="4613" width="11.125" style="201" customWidth="1"/>
    <col min="4614" max="4614" width="11" style="201" customWidth="1"/>
    <col min="4615" max="4615" width="11.75" style="201" customWidth="1"/>
    <col min="4616" max="4864" width="9" style="201"/>
    <col min="4865" max="4865" width="5.25" style="201" customWidth="1"/>
    <col min="4866" max="4866" width="10.875" style="201" customWidth="1"/>
    <col min="4867" max="4867" width="12.5" style="201" customWidth="1"/>
    <col min="4868" max="4868" width="24.5" style="201" customWidth="1"/>
    <col min="4869" max="4869" width="11.125" style="201" customWidth="1"/>
    <col min="4870" max="4870" width="11" style="201" customWidth="1"/>
    <col min="4871" max="4871" width="11.75" style="201" customWidth="1"/>
    <col min="4872" max="5120" width="9" style="201"/>
    <col min="5121" max="5121" width="5.25" style="201" customWidth="1"/>
    <col min="5122" max="5122" width="10.875" style="201" customWidth="1"/>
    <col min="5123" max="5123" width="12.5" style="201" customWidth="1"/>
    <col min="5124" max="5124" width="24.5" style="201" customWidth="1"/>
    <col min="5125" max="5125" width="11.125" style="201" customWidth="1"/>
    <col min="5126" max="5126" width="11" style="201" customWidth="1"/>
    <col min="5127" max="5127" width="11.75" style="201" customWidth="1"/>
    <col min="5128" max="5376" width="9" style="201"/>
    <col min="5377" max="5377" width="5.25" style="201" customWidth="1"/>
    <col min="5378" max="5378" width="10.875" style="201" customWidth="1"/>
    <col min="5379" max="5379" width="12.5" style="201" customWidth="1"/>
    <col min="5380" max="5380" width="24.5" style="201" customWidth="1"/>
    <col min="5381" max="5381" width="11.125" style="201" customWidth="1"/>
    <col min="5382" max="5382" width="11" style="201" customWidth="1"/>
    <col min="5383" max="5383" width="11.75" style="201" customWidth="1"/>
    <col min="5384" max="5632" width="9" style="201"/>
    <col min="5633" max="5633" width="5.25" style="201" customWidth="1"/>
    <col min="5634" max="5634" width="10.875" style="201" customWidth="1"/>
    <col min="5635" max="5635" width="12.5" style="201" customWidth="1"/>
    <col min="5636" max="5636" width="24.5" style="201" customWidth="1"/>
    <col min="5637" max="5637" width="11.125" style="201" customWidth="1"/>
    <col min="5638" max="5638" width="11" style="201" customWidth="1"/>
    <col min="5639" max="5639" width="11.75" style="201" customWidth="1"/>
    <col min="5640" max="5888" width="9" style="201"/>
    <col min="5889" max="5889" width="5.25" style="201" customWidth="1"/>
    <col min="5890" max="5890" width="10.875" style="201" customWidth="1"/>
    <col min="5891" max="5891" width="12.5" style="201" customWidth="1"/>
    <col min="5892" max="5892" width="24.5" style="201" customWidth="1"/>
    <col min="5893" max="5893" width="11.125" style="201" customWidth="1"/>
    <col min="5894" max="5894" width="11" style="201" customWidth="1"/>
    <col min="5895" max="5895" width="11.75" style="201" customWidth="1"/>
    <col min="5896" max="6144" width="9" style="201"/>
    <col min="6145" max="6145" width="5.25" style="201" customWidth="1"/>
    <col min="6146" max="6146" width="10.875" style="201" customWidth="1"/>
    <col min="6147" max="6147" width="12.5" style="201" customWidth="1"/>
    <col min="6148" max="6148" width="24.5" style="201" customWidth="1"/>
    <col min="6149" max="6149" width="11.125" style="201" customWidth="1"/>
    <col min="6150" max="6150" width="11" style="201" customWidth="1"/>
    <col min="6151" max="6151" width="11.75" style="201" customWidth="1"/>
    <col min="6152" max="6400" width="9" style="201"/>
    <col min="6401" max="6401" width="5.25" style="201" customWidth="1"/>
    <col min="6402" max="6402" width="10.875" style="201" customWidth="1"/>
    <col min="6403" max="6403" width="12.5" style="201" customWidth="1"/>
    <col min="6404" max="6404" width="24.5" style="201" customWidth="1"/>
    <col min="6405" max="6405" width="11.125" style="201" customWidth="1"/>
    <col min="6406" max="6406" width="11" style="201" customWidth="1"/>
    <col min="6407" max="6407" width="11.75" style="201" customWidth="1"/>
    <col min="6408" max="6656" width="9" style="201"/>
    <col min="6657" max="6657" width="5.25" style="201" customWidth="1"/>
    <col min="6658" max="6658" width="10.875" style="201" customWidth="1"/>
    <col min="6659" max="6659" width="12.5" style="201" customWidth="1"/>
    <col min="6660" max="6660" width="24.5" style="201" customWidth="1"/>
    <col min="6661" max="6661" width="11.125" style="201" customWidth="1"/>
    <col min="6662" max="6662" width="11" style="201" customWidth="1"/>
    <col min="6663" max="6663" width="11.75" style="201" customWidth="1"/>
    <col min="6664" max="6912" width="9" style="201"/>
    <col min="6913" max="6913" width="5.25" style="201" customWidth="1"/>
    <col min="6914" max="6914" width="10.875" style="201" customWidth="1"/>
    <col min="6915" max="6915" width="12.5" style="201" customWidth="1"/>
    <col min="6916" max="6916" width="24.5" style="201" customWidth="1"/>
    <col min="6917" max="6917" width="11.125" style="201" customWidth="1"/>
    <col min="6918" max="6918" width="11" style="201" customWidth="1"/>
    <col min="6919" max="6919" width="11.75" style="201" customWidth="1"/>
    <col min="6920" max="7168" width="9" style="201"/>
    <col min="7169" max="7169" width="5.25" style="201" customWidth="1"/>
    <col min="7170" max="7170" width="10.875" style="201" customWidth="1"/>
    <col min="7171" max="7171" width="12.5" style="201" customWidth="1"/>
    <col min="7172" max="7172" width="24.5" style="201" customWidth="1"/>
    <col min="7173" max="7173" width="11.125" style="201" customWidth="1"/>
    <col min="7174" max="7174" width="11" style="201" customWidth="1"/>
    <col min="7175" max="7175" width="11.75" style="201" customWidth="1"/>
    <col min="7176" max="7424" width="9" style="201"/>
    <col min="7425" max="7425" width="5.25" style="201" customWidth="1"/>
    <col min="7426" max="7426" width="10.875" style="201" customWidth="1"/>
    <col min="7427" max="7427" width="12.5" style="201" customWidth="1"/>
    <col min="7428" max="7428" width="24.5" style="201" customWidth="1"/>
    <col min="7429" max="7429" width="11.125" style="201" customWidth="1"/>
    <col min="7430" max="7430" width="11" style="201" customWidth="1"/>
    <col min="7431" max="7431" width="11.75" style="201" customWidth="1"/>
    <col min="7432" max="7680" width="9" style="201"/>
    <col min="7681" max="7681" width="5.25" style="201" customWidth="1"/>
    <col min="7682" max="7682" width="10.875" style="201" customWidth="1"/>
    <col min="7683" max="7683" width="12.5" style="201" customWidth="1"/>
    <col min="7684" max="7684" width="24.5" style="201" customWidth="1"/>
    <col min="7685" max="7685" width="11.125" style="201" customWidth="1"/>
    <col min="7686" max="7686" width="11" style="201" customWidth="1"/>
    <col min="7687" max="7687" width="11.75" style="201" customWidth="1"/>
    <col min="7688" max="7936" width="9" style="201"/>
    <col min="7937" max="7937" width="5.25" style="201" customWidth="1"/>
    <col min="7938" max="7938" width="10.875" style="201" customWidth="1"/>
    <col min="7939" max="7939" width="12.5" style="201" customWidth="1"/>
    <col min="7940" max="7940" width="24.5" style="201" customWidth="1"/>
    <col min="7941" max="7941" width="11.125" style="201" customWidth="1"/>
    <col min="7942" max="7942" width="11" style="201" customWidth="1"/>
    <col min="7943" max="7943" width="11.75" style="201" customWidth="1"/>
    <col min="7944" max="8192" width="9" style="201"/>
    <col min="8193" max="8193" width="5.25" style="201" customWidth="1"/>
    <col min="8194" max="8194" width="10.875" style="201" customWidth="1"/>
    <col min="8195" max="8195" width="12.5" style="201" customWidth="1"/>
    <col min="8196" max="8196" width="24.5" style="201" customWidth="1"/>
    <col min="8197" max="8197" width="11.125" style="201" customWidth="1"/>
    <col min="8198" max="8198" width="11" style="201" customWidth="1"/>
    <col min="8199" max="8199" width="11.75" style="201" customWidth="1"/>
    <col min="8200" max="8448" width="9" style="201"/>
    <col min="8449" max="8449" width="5.25" style="201" customWidth="1"/>
    <col min="8450" max="8450" width="10.875" style="201" customWidth="1"/>
    <col min="8451" max="8451" width="12.5" style="201" customWidth="1"/>
    <col min="8452" max="8452" width="24.5" style="201" customWidth="1"/>
    <col min="8453" max="8453" width="11.125" style="201" customWidth="1"/>
    <col min="8454" max="8454" width="11" style="201" customWidth="1"/>
    <col min="8455" max="8455" width="11.75" style="201" customWidth="1"/>
    <col min="8456" max="8704" width="9" style="201"/>
    <col min="8705" max="8705" width="5.25" style="201" customWidth="1"/>
    <col min="8706" max="8706" width="10.875" style="201" customWidth="1"/>
    <col min="8707" max="8707" width="12.5" style="201" customWidth="1"/>
    <col min="8708" max="8708" width="24.5" style="201" customWidth="1"/>
    <col min="8709" max="8709" width="11.125" style="201" customWidth="1"/>
    <col min="8710" max="8710" width="11" style="201" customWidth="1"/>
    <col min="8711" max="8711" width="11.75" style="201" customWidth="1"/>
    <col min="8712" max="8960" width="9" style="201"/>
    <col min="8961" max="8961" width="5.25" style="201" customWidth="1"/>
    <col min="8962" max="8962" width="10.875" style="201" customWidth="1"/>
    <col min="8963" max="8963" width="12.5" style="201" customWidth="1"/>
    <col min="8964" max="8964" width="24.5" style="201" customWidth="1"/>
    <col min="8965" max="8965" width="11.125" style="201" customWidth="1"/>
    <col min="8966" max="8966" width="11" style="201" customWidth="1"/>
    <col min="8967" max="8967" width="11.75" style="201" customWidth="1"/>
    <col min="8968" max="9216" width="9" style="201"/>
    <col min="9217" max="9217" width="5.25" style="201" customWidth="1"/>
    <col min="9218" max="9218" width="10.875" style="201" customWidth="1"/>
    <col min="9219" max="9219" width="12.5" style="201" customWidth="1"/>
    <col min="9220" max="9220" width="24.5" style="201" customWidth="1"/>
    <col min="9221" max="9221" width="11.125" style="201" customWidth="1"/>
    <col min="9222" max="9222" width="11" style="201" customWidth="1"/>
    <col min="9223" max="9223" width="11.75" style="201" customWidth="1"/>
    <col min="9224" max="9472" width="9" style="201"/>
    <col min="9473" max="9473" width="5.25" style="201" customWidth="1"/>
    <col min="9474" max="9474" width="10.875" style="201" customWidth="1"/>
    <col min="9475" max="9475" width="12.5" style="201" customWidth="1"/>
    <col min="9476" max="9476" width="24.5" style="201" customWidth="1"/>
    <col min="9477" max="9477" width="11.125" style="201" customWidth="1"/>
    <col min="9478" max="9478" width="11" style="201" customWidth="1"/>
    <col min="9479" max="9479" width="11.75" style="201" customWidth="1"/>
    <col min="9480" max="9728" width="9" style="201"/>
    <col min="9729" max="9729" width="5.25" style="201" customWidth="1"/>
    <col min="9730" max="9730" width="10.875" style="201" customWidth="1"/>
    <col min="9731" max="9731" width="12.5" style="201" customWidth="1"/>
    <col min="9732" max="9732" width="24.5" style="201" customWidth="1"/>
    <col min="9733" max="9733" width="11.125" style="201" customWidth="1"/>
    <col min="9734" max="9734" width="11" style="201" customWidth="1"/>
    <col min="9735" max="9735" width="11.75" style="201" customWidth="1"/>
    <col min="9736" max="9984" width="9" style="201"/>
    <col min="9985" max="9985" width="5.25" style="201" customWidth="1"/>
    <col min="9986" max="9986" width="10.875" style="201" customWidth="1"/>
    <col min="9987" max="9987" width="12.5" style="201" customWidth="1"/>
    <col min="9988" max="9988" width="24.5" style="201" customWidth="1"/>
    <col min="9989" max="9989" width="11.125" style="201" customWidth="1"/>
    <col min="9990" max="9990" width="11" style="201" customWidth="1"/>
    <col min="9991" max="9991" width="11.75" style="201" customWidth="1"/>
    <col min="9992" max="10240" width="9" style="201"/>
    <col min="10241" max="10241" width="5.25" style="201" customWidth="1"/>
    <col min="10242" max="10242" width="10.875" style="201" customWidth="1"/>
    <col min="10243" max="10243" width="12.5" style="201" customWidth="1"/>
    <col min="10244" max="10244" width="24.5" style="201" customWidth="1"/>
    <col min="10245" max="10245" width="11.125" style="201" customWidth="1"/>
    <col min="10246" max="10246" width="11" style="201" customWidth="1"/>
    <col min="10247" max="10247" width="11.75" style="201" customWidth="1"/>
    <col min="10248" max="10496" width="9" style="201"/>
    <col min="10497" max="10497" width="5.25" style="201" customWidth="1"/>
    <col min="10498" max="10498" width="10.875" style="201" customWidth="1"/>
    <col min="10499" max="10499" width="12.5" style="201" customWidth="1"/>
    <col min="10500" max="10500" width="24.5" style="201" customWidth="1"/>
    <col min="10501" max="10501" width="11.125" style="201" customWidth="1"/>
    <col min="10502" max="10502" width="11" style="201" customWidth="1"/>
    <col min="10503" max="10503" width="11.75" style="201" customWidth="1"/>
    <col min="10504" max="10752" width="9" style="201"/>
    <col min="10753" max="10753" width="5.25" style="201" customWidth="1"/>
    <col min="10754" max="10754" width="10.875" style="201" customWidth="1"/>
    <col min="10755" max="10755" width="12.5" style="201" customWidth="1"/>
    <col min="10756" max="10756" width="24.5" style="201" customWidth="1"/>
    <col min="10757" max="10757" width="11.125" style="201" customWidth="1"/>
    <col min="10758" max="10758" width="11" style="201" customWidth="1"/>
    <col min="10759" max="10759" width="11.75" style="201" customWidth="1"/>
    <col min="10760" max="11008" width="9" style="201"/>
    <col min="11009" max="11009" width="5.25" style="201" customWidth="1"/>
    <col min="11010" max="11010" width="10.875" style="201" customWidth="1"/>
    <col min="11011" max="11011" width="12.5" style="201" customWidth="1"/>
    <col min="11012" max="11012" width="24.5" style="201" customWidth="1"/>
    <col min="11013" max="11013" width="11.125" style="201" customWidth="1"/>
    <col min="11014" max="11014" width="11" style="201" customWidth="1"/>
    <col min="11015" max="11015" width="11.75" style="201" customWidth="1"/>
    <col min="11016" max="11264" width="9" style="201"/>
    <col min="11265" max="11265" width="5.25" style="201" customWidth="1"/>
    <col min="11266" max="11266" width="10.875" style="201" customWidth="1"/>
    <col min="11267" max="11267" width="12.5" style="201" customWidth="1"/>
    <col min="11268" max="11268" width="24.5" style="201" customWidth="1"/>
    <col min="11269" max="11269" width="11.125" style="201" customWidth="1"/>
    <col min="11270" max="11270" width="11" style="201" customWidth="1"/>
    <col min="11271" max="11271" width="11.75" style="201" customWidth="1"/>
    <col min="11272" max="11520" width="9" style="201"/>
    <col min="11521" max="11521" width="5.25" style="201" customWidth="1"/>
    <col min="11522" max="11522" width="10.875" style="201" customWidth="1"/>
    <col min="11523" max="11523" width="12.5" style="201" customWidth="1"/>
    <col min="11524" max="11524" width="24.5" style="201" customWidth="1"/>
    <col min="11525" max="11525" width="11.125" style="201" customWidth="1"/>
    <col min="11526" max="11526" width="11" style="201" customWidth="1"/>
    <col min="11527" max="11527" width="11.75" style="201" customWidth="1"/>
    <col min="11528" max="11776" width="9" style="201"/>
    <col min="11777" max="11777" width="5.25" style="201" customWidth="1"/>
    <col min="11778" max="11778" width="10.875" style="201" customWidth="1"/>
    <col min="11779" max="11779" width="12.5" style="201" customWidth="1"/>
    <col min="11780" max="11780" width="24.5" style="201" customWidth="1"/>
    <col min="11781" max="11781" width="11.125" style="201" customWidth="1"/>
    <col min="11782" max="11782" width="11" style="201" customWidth="1"/>
    <col min="11783" max="11783" width="11.75" style="201" customWidth="1"/>
    <col min="11784" max="12032" width="9" style="201"/>
    <col min="12033" max="12033" width="5.25" style="201" customWidth="1"/>
    <col min="12034" max="12034" width="10.875" style="201" customWidth="1"/>
    <col min="12035" max="12035" width="12.5" style="201" customWidth="1"/>
    <col min="12036" max="12036" width="24.5" style="201" customWidth="1"/>
    <col min="12037" max="12037" width="11.125" style="201" customWidth="1"/>
    <col min="12038" max="12038" width="11" style="201" customWidth="1"/>
    <col min="12039" max="12039" width="11.75" style="201" customWidth="1"/>
    <col min="12040" max="12288" width="9" style="201"/>
    <col min="12289" max="12289" width="5.25" style="201" customWidth="1"/>
    <col min="12290" max="12290" width="10.875" style="201" customWidth="1"/>
    <col min="12291" max="12291" width="12.5" style="201" customWidth="1"/>
    <col min="12292" max="12292" width="24.5" style="201" customWidth="1"/>
    <col min="12293" max="12293" width="11.125" style="201" customWidth="1"/>
    <col min="12294" max="12294" width="11" style="201" customWidth="1"/>
    <col min="12295" max="12295" width="11.75" style="201" customWidth="1"/>
    <col min="12296" max="12544" width="9" style="201"/>
    <col min="12545" max="12545" width="5.25" style="201" customWidth="1"/>
    <col min="12546" max="12546" width="10.875" style="201" customWidth="1"/>
    <col min="12547" max="12547" width="12.5" style="201" customWidth="1"/>
    <col min="12548" max="12548" width="24.5" style="201" customWidth="1"/>
    <col min="12549" max="12549" width="11.125" style="201" customWidth="1"/>
    <col min="12550" max="12550" width="11" style="201" customWidth="1"/>
    <col min="12551" max="12551" width="11.75" style="201" customWidth="1"/>
    <col min="12552" max="12800" width="9" style="201"/>
    <col min="12801" max="12801" width="5.25" style="201" customWidth="1"/>
    <col min="12802" max="12802" width="10.875" style="201" customWidth="1"/>
    <col min="12803" max="12803" width="12.5" style="201" customWidth="1"/>
    <col min="12804" max="12804" width="24.5" style="201" customWidth="1"/>
    <col min="12805" max="12805" width="11.125" style="201" customWidth="1"/>
    <col min="12806" max="12806" width="11" style="201" customWidth="1"/>
    <col min="12807" max="12807" width="11.75" style="201" customWidth="1"/>
    <col min="12808" max="13056" width="9" style="201"/>
    <col min="13057" max="13057" width="5.25" style="201" customWidth="1"/>
    <col min="13058" max="13058" width="10.875" style="201" customWidth="1"/>
    <col min="13059" max="13059" width="12.5" style="201" customWidth="1"/>
    <col min="13060" max="13060" width="24.5" style="201" customWidth="1"/>
    <col min="13061" max="13061" width="11.125" style="201" customWidth="1"/>
    <col min="13062" max="13062" width="11" style="201" customWidth="1"/>
    <col min="13063" max="13063" width="11.75" style="201" customWidth="1"/>
    <col min="13064" max="13312" width="9" style="201"/>
    <col min="13313" max="13313" width="5.25" style="201" customWidth="1"/>
    <col min="13314" max="13314" width="10.875" style="201" customWidth="1"/>
    <col min="13315" max="13315" width="12.5" style="201" customWidth="1"/>
    <col min="13316" max="13316" width="24.5" style="201" customWidth="1"/>
    <col min="13317" max="13317" width="11.125" style="201" customWidth="1"/>
    <col min="13318" max="13318" width="11" style="201" customWidth="1"/>
    <col min="13319" max="13319" width="11.75" style="201" customWidth="1"/>
    <col min="13320" max="13568" width="9" style="201"/>
    <col min="13569" max="13569" width="5.25" style="201" customWidth="1"/>
    <col min="13570" max="13570" width="10.875" style="201" customWidth="1"/>
    <col min="13571" max="13571" width="12.5" style="201" customWidth="1"/>
    <col min="13572" max="13572" width="24.5" style="201" customWidth="1"/>
    <col min="13573" max="13573" width="11.125" style="201" customWidth="1"/>
    <col min="13574" max="13574" width="11" style="201" customWidth="1"/>
    <col min="13575" max="13575" width="11.75" style="201" customWidth="1"/>
    <col min="13576" max="13824" width="9" style="201"/>
    <col min="13825" max="13825" width="5.25" style="201" customWidth="1"/>
    <col min="13826" max="13826" width="10.875" style="201" customWidth="1"/>
    <col min="13827" max="13827" width="12.5" style="201" customWidth="1"/>
    <col min="13828" max="13828" width="24.5" style="201" customWidth="1"/>
    <col min="13829" max="13829" width="11.125" style="201" customWidth="1"/>
    <col min="13830" max="13830" width="11" style="201" customWidth="1"/>
    <col min="13831" max="13831" width="11.75" style="201" customWidth="1"/>
    <col min="13832" max="14080" width="9" style="201"/>
    <col min="14081" max="14081" width="5.25" style="201" customWidth="1"/>
    <col min="14082" max="14082" width="10.875" style="201" customWidth="1"/>
    <col min="14083" max="14083" width="12.5" style="201" customWidth="1"/>
    <col min="14084" max="14084" width="24.5" style="201" customWidth="1"/>
    <col min="14085" max="14085" width="11.125" style="201" customWidth="1"/>
    <col min="14086" max="14086" width="11" style="201" customWidth="1"/>
    <col min="14087" max="14087" width="11.75" style="201" customWidth="1"/>
    <col min="14088" max="14336" width="9" style="201"/>
    <col min="14337" max="14337" width="5.25" style="201" customWidth="1"/>
    <col min="14338" max="14338" width="10.875" style="201" customWidth="1"/>
    <col min="14339" max="14339" width="12.5" style="201" customWidth="1"/>
    <col min="14340" max="14340" width="24.5" style="201" customWidth="1"/>
    <col min="14341" max="14341" width="11.125" style="201" customWidth="1"/>
    <col min="14342" max="14342" width="11" style="201" customWidth="1"/>
    <col min="14343" max="14343" width="11.75" style="201" customWidth="1"/>
    <col min="14344" max="14592" width="9" style="201"/>
    <col min="14593" max="14593" width="5.25" style="201" customWidth="1"/>
    <col min="14594" max="14594" width="10.875" style="201" customWidth="1"/>
    <col min="14595" max="14595" width="12.5" style="201" customWidth="1"/>
    <col min="14596" max="14596" width="24.5" style="201" customWidth="1"/>
    <col min="14597" max="14597" width="11.125" style="201" customWidth="1"/>
    <col min="14598" max="14598" width="11" style="201" customWidth="1"/>
    <col min="14599" max="14599" width="11.75" style="201" customWidth="1"/>
    <col min="14600" max="14848" width="9" style="201"/>
    <col min="14849" max="14849" width="5.25" style="201" customWidth="1"/>
    <col min="14850" max="14850" width="10.875" style="201" customWidth="1"/>
    <col min="14851" max="14851" width="12.5" style="201" customWidth="1"/>
    <col min="14852" max="14852" width="24.5" style="201" customWidth="1"/>
    <col min="14853" max="14853" width="11.125" style="201" customWidth="1"/>
    <col min="14854" max="14854" width="11" style="201" customWidth="1"/>
    <col min="14855" max="14855" width="11.75" style="201" customWidth="1"/>
    <col min="14856" max="15104" width="9" style="201"/>
    <col min="15105" max="15105" width="5.25" style="201" customWidth="1"/>
    <col min="15106" max="15106" width="10.875" style="201" customWidth="1"/>
    <col min="15107" max="15107" width="12.5" style="201" customWidth="1"/>
    <col min="15108" max="15108" width="24.5" style="201" customWidth="1"/>
    <col min="15109" max="15109" width="11.125" style="201" customWidth="1"/>
    <col min="15110" max="15110" width="11" style="201" customWidth="1"/>
    <col min="15111" max="15111" width="11.75" style="201" customWidth="1"/>
    <col min="15112" max="15360" width="9" style="201"/>
    <col min="15361" max="15361" width="5.25" style="201" customWidth="1"/>
    <col min="15362" max="15362" width="10.875" style="201" customWidth="1"/>
    <col min="15363" max="15363" width="12.5" style="201" customWidth="1"/>
    <col min="15364" max="15364" width="24.5" style="201" customWidth="1"/>
    <col min="15365" max="15365" width="11.125" style="201" customWidth="1"/>
    <col min="15366" max="15366" width="11" style="201" customWidth="1"/>
    <col min="15367" max="15367" width="11.75" style="201" customWidth="1"/>
    <col min="15368" max="15616" width="9" style="201"/>
    <col min="15617" max="15617" width="5.25" style="201" customWidth="1"/>
    <col min="15618" max="15618" width="10.875" style="201" customWidth="1"/>
    <col min="15619" max="15619" width="12.5" style="201" customWidth="1"/>
    <col min="15620" max="15620" width="24.5" style="201" customWidth="1"/>
    <col min="15621" max="15621" width="11.125" style="201" customWidth="1"/>
    <col min="15622" max="15622" width="11" style="201" customWidth="1"/>
    <col min="15623" max="15623" width="11.75" style="201" customWidth="1"/>
    <col min="15624" max="15872" width="9" style="201"/>
    <col min="15873" max="15873" width="5.25" style="201" customWidth="1"/>
    <col min="15874" max="15874" width="10.875" style="201" customWidth="1"/>
    <col min="15875" max="15875" width="12.5" style="201" customWidth="1"/>
    <col min="15876" max="15876" width="24.5" style="201" customWidth="1"/>
    <col min="15877" max="15877" width="11.125" style="201" customWidth="1"/>
    <col min="15878" max="15878" width="11" style="201" customWidth="1"/>
    <col min="15879" max="15879" width="11.75" style="201" customWidth="1"/>
    <col min="15880" max="16128" width="9" style="201"/>
    <col min="16129" max="16129" width="5.25" style="201" customWidth="1"/>
    <col min="16130" max="16130" width="10.875" style="201" customWidth="1"/>
    <col min="16131" max="16131" width="12.5" style="201" customWidth="1"/>
    <col min="16132" max="16132" width="24.5" style="201" customWidth="1"/>
    <col min="16133" max="16133" width="11.125" style="201" customWidth="1"/>
    <col min="16134" max="16134" width="11" style="201" customWidth="1"/>
    <col min="16135" max="16135" width="11.75" style="201" customWidth="1"/>
    <col min="16136" max="16384" width="9" style="201"/>
  </cols>
  <sheetData>
    <row r="1" spans="1:7" s="219" customFormat="1" ht="21" customHeight="1">
      <c r="A1" s="765" t="s">
        <v>15</v>
      </c>
      <c r="B1" s="765"/>
      <c r="C1" s="765"/>
      <c r="D1" s="765"/>
      <c r="E1" s="765"/>
      <c r="F1" s="765"/>
      <c r="G1" s="765"/>
    </row>
    <row r="2" spans="1:7" s="219" customFormat="1" ht="21" customHeight="1">
      <c r="A2" s="765" t="s">
        <v>208</v>
      </c>
      <c r="B2" s="765"/>
      <c r="C2" s="765"/>
      <c r="D2" s="765"/>
      <c r="E2" s="765"/>
      <c r="F2" s="765"/>
      <c r="G2" s="765"/>
    </row>
    <row r="3" spans="1:7" s="219" customFormat="1" ht="21" customHeight="1">
      <c r="A3" s="765" t="s">
        <v>209</v>
      </c>
      <c r="B3" s="765"/>
      <c r="C3" s="765"/>
      <c r="D3" s="765"/>
      <c r="E3" s="765"/>
      <c r="F3" s="765"/>
      <c r="G3" s="765"/>
    </row>
    <row r="4" spans="1:7" s="219" customFormat="1" ht="21" customHeight="1">
      <c r="A4" s="765" t="s">
        <v>423</v>
      </c>
      <c r="B4" s="765"/>
      <c r="C4" s="765"/>
      <c r="D4" s="765"/>
      <c r="E4" s="765"/>
      <c r="F4" s="765"/>
      <c r="G4" s="765"/>
    </row>
    <row r="5" spans="1:7" s="219" customFormat="1" ht="21" customHeight="1">
      <c r="A5" s="166"/>
      <c r="B5" s="166"/>
      <c r="C5" s="166"/>
      <c r="D5" s="166"/>
      <c r="E5" s="166"/>
      <c r="F5" s="166"/>
      <c r="G5" s="166"/>
    </row>
    <row r="6" spans="1:7" ht="21" customHeight="1">
      <c r="A6" s="167" t="s">
        <v>21</v>
      </c>
      <c r="B6" s="158" t="s">
        <v>272</v>
      </c>
      <c r="C6" s="167" t="s">
        <v>27</v>
      </c>
      <c r="D6" s="167" t="s">
        <v>26</v>
      </c>
      <c r="E6" s="167" t="s">
        <v>25</v>
      </c>
      <c r="F6" s="167" t="s">
        <v>24</v>
      </c>
      <c r="G6" s="167" t="s">
        <v>23</v>
      </c>
    </row>
    <row r="7" spans="1:7" ht="21" customHeight="1">
      <c r="A7" s="152"/>
      <c r="B7" s="152"/>
      <c r="C7" s="153"/>
      <c r="D7" s="152"/>
      <c r="E7" s="152"/>
      <c r="F7" s="136"/>
      <c r="G7" s="153"/>
    </row>
    <row r="8" spans="1:7" ht="21" customHeight="1">
      <c r="A8" s="152"/>
      <c r="B8" s="152"/>
      <c r="C8" s="153"/>
      <c r="D8" s="152"/>
      <c r="E8" s="152"/>
      <c r="F8" s="136"/>
      <c r="G8" s="153"/>
    </row>
    <row r="9" spans="1:7" ht="21" customHeight="1">
      <c r="A9" s="152"/>
      <c r="B9" s="152"/>
      <c r="C9" s="153"/>
      <c r="D9" s="152"/>
      <c r="E9" s="152"/>
      <c r="F9" s="136"/>
      <c r="G9" s="153"/>
    </row>
    <row r="10" spans="1:7" ht="21" customHeight="1">
      <c r="A10" s="152"/>
      <c r="B10" s="152"/>
      <c r="C10" s="153"/>
      <c r="D10" s="152"/>
      <c r="E10" s="152"/>
      <c r="F10" s="136"/>
      <c r="G10" s="153"/>
    </row>
    <row r="11" spans="1:7" ht="21" customHeight="1">
      <c r="A11" s="152"/>
      <c r="B11" s="152"/>
      <c r="C11" s="153"/>
      <c r="D11" s="152"/>
      <c r="E11" s="152"/>
      <c r="F11" s="136"/>
      <c r="G11" s="153"/>
    </row>
    <row r="12" spans="1:7" ht="21" customHeight="1">
      <c r="A12" s="152"/>
      <c r="B12" s="152"/>
      <c r="C12" s="153"/>
      <c r="D12" s="152"/>
      <c r="E12" s="152"/>
      <c r="F12" s="136"/>
      <c r="G12" s="153"/>
    </row>
    <row r="13" spans="1:7" ht="21" customHeight="1">
      <c r="A13" s="152"/>
      <c r="B13" s="152"/>
      <c r="C13" s="153"/>
      <c r="D13" s="152"/>
      <c r="E13" s="152"/>
      <c r="F13" s="136"/>
      <c r="G13" s="153"/>
    </row>
    <row r="14" spans="1:7" ht="21" customHeight="1">
      <c r="A14" s="152"/>
      <c r="B14" s="152"/>
      <c r="C14" s="153"/>
      <c r="D14" s="152"/>
      <c r="E14" s="152"/>
      <c r="F14" s="136"/>
      <c r="G14" s="153"/>
    </row>
    <row r="15" spans="1:7" ht="21" customHeight="1">
      <c r="A15" s="152"/>
      <c r="B15" s="152"/>
      <c r="C15" s="153"/>
      <c r="D15" s="152"/>
      <c r="E15" s="152"/>
      <c r="F15" s="136"/>
      <c r="G15" s="153"/>
    </row>
    <row r="16" spans="1:7" ht="21" customHeight="1">
      <c r="A16" s="152"/>
      <c r="B16" s="152"/>
      <c r="C16" s="153"/>
      <c r="D16" s="152"/>
      <c r="E16" s="152"/>
      <c r="F16" s="136"/>
      <c r="G16" s="153"/>
    </row>
    <row r="17" spans="1:8" ht="21" customHeight="1">
      <c r="A17" s="152"/>
      <c r="B17" s="152"/>
      <c r="C17" s="153"/>
      <c r="D17" s="152"/>
      <c r="E17" s="152"/>
      <c r="F17" s="136"/>
      <c r="G17" s="153"/>
    </row>
    <row r="18" spans="1:8" ht="21" customHeight="1">
      <c r="A18" s="766" t="s">
        <v>0</v>
      </c>
      <c r="B18" s="766"/>
      <c r="C18" s="766"/>
      <c r="D18" s="766"/>
      <c r="E18" s="766"/>
      <c r="F18" s="419">
        <f>SUM(F7:F17)</f>
        <v>0</v>
      </c>
      <c r="G18" s="152"/>
    </row>
    <row r="19" spans="1:8" ht="21" customHeight="1">
      <c r="A19" s="154"/>
      <c r="B19" s="155"/>
      <c r="C19" s="155"/>
      <c r="D19" s="155"/>
      <c r="E19" s="154"/>
      <c r="F19" s="154"/>
      <c r="G19" s="154"/>
    </row>
    <row r="20" spans="1:8" ht="21" customHeight="1">
      <c r="A20" s="157"/>
      <c r="B20" s="157"/>
      <c r="C20" s="157"/>
      <c r="D20" s="157"/>
      <c r="E20" s="157"/>
      <c r="F20" s="157"/>
      <c r="G20" s="157"/>
    </row>
    <row r="21" spans="1:8" s="197" customFormat="1" ht="21" customHeight="1">
      <c r="A21" s="149"/>
      <c r="B21" s="309" t="s">
        <v>311</v>
      </c>
      <c r="C21" s="104"/>
      <c r="D21" s="126"/>
      <c r="E21" s="104"/>
      <c r="F21" s="126"/>
      <c r="G21" s="104"/>
      <c r="H21" s="150"/>
    </row>
    <row r="22" spans="1:8" s="197" customFormat="1" ht="21" customHeight="1">
      <c r="A22" s="149"/>
      <c r="B22" s="309" t="s">
        <v>304</v>
      </c>
      <c r="C22" s="104"/>
      <c r="D22" s="126"/>
      <c r="E22" s="104"/>
      <c r="F22" s="126"/>
      <c r="G22" s="104"/>
      <c r="H22" s="150"/>
    </row>
    <row r="23" spans="1:8" s="197" customFormat="1" ht="21" customHeight="1">
      <c r="A23" s="149"/>
      <c r="B23" s="309" t="s">
        <v>313</v>
      </c>
      <c r="C23" s="104"/>
      <c r="D23" s="126"/>
      <c r="E23" s="104"/>
      <c r="F23" s="126"/>
      <c r="G23" s="104"/>
      <c r="H23" s="150"/>
    </row>
    <row r="24" spans="1:8" s="197" customFormat="1" ht="21" customHeight="1">
      <c r="A24" s="149"/>
      <c r="B24" s="144"/>
      <c r="C24" s="144"/>
      <c r="D24" s="144"/>
      <c r="E24" s="144"/>
      <c r="F24" s="144"/>
      <c r="G24" s="144"/>
      <c r="H24" s="204"/>
    </row>
    <row r="25" spans="1:8" s="197" customFormat="1" ht="21" customHeight="1">
      <c r="A25" s="149"/>
      <c r="B25" s="144" t="s">
        <v>259</v>
      </c>
      <c r="C25" s="144"/>
      <c r="D25" s="144"/>
      <c r="E25" s="144"/>
      <c r="F25" s="144"/>
      <c r="G25" s="144"/>
      <c r="H25" s="204"/>
    </row>
    <row r="26" spans="1:8" s="202" customFormat="1" ht="21" customHeight="1"/>
    <row r="27" spans="1:8" ht="21" customHeight="1">
      <c r="A27" s="202"/>
    </row>
  </sheetData>
  <mergeCells count="5">
    <mergeCell ref="A1:G1"/>
    <mergeCell ref="A2:G2"/>
    <mergeCell ref="A3:G3"/>
    <mergeCell ref="A4:G4"/>
    <mergeCell ref="A18:E18"/>
  </mergeCells>
  <pageMargins left="0.39370078740157483" right="0" top="0.78740157480314965" bottom="0" header="0.31496062992125984" footer="0.31496062992125984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29"/>
  <sheetViews>
    <sheetView workbookViewId="0">
      <selection activeCell="E11" sqref="E11"/>
    </sheetView>
  </sheetViews>
  <sheetFormatPr defaultRowHeight="21" customHeight="1"/>
  <cols>
    <col min="1" max="1" width="5.125" style="201" customWidth="1"/>
    <col min="2" max="3" width="12.625" style="201" customWidth="1"/>
    <col min="4" max="4" width="23.25" style="201" customWidth="1"/>
    <col min="5" max="5" width="16" style="201" customWidth="1"/>
    <col min="6" max="6" width="11.625" style="201" customWidth="1"/>
    <col min="7" max="7" width="10.5" style="201" customWidth="1"/>
    <col min="8" max="256" width="9" style="201"/>
    <col min="257" max="257" width="5.125" style="201" customWidth="1"/>
    <col min="258" max="258" width="10.5" style="201" customWidth="1"/>
    <col min="259" max="259" width="12.25" style="201" customWidth="1"/>
    <col min="260" max="260" width="23.25" style="201" customWidth="1"/>
    <col min="261" max="261" width="16" style="201" customWidth="1"/>
    <col min="262" max="262" width="10.375" style="201" customWidth="1"/>
    <col min="263" max="263" width="10.5" style="201" customWidth="1"/>
    <col min="264" max="512" width="9" style="201"/>
    <col min="513" max="513" width="5.125" style="201" customWidth="1"/>
    <col min="514" max="514" width="10.5" style="201" customWidth="1"/>
    <col min="515" max="515" width="12.25" style="201" customWidth="1"/>
    <col min="516" max="516" width="23.25" style="201" customWidth="1"/>
    <col min="517" max="517" width="16" style="201" customWidth="1"/>
    <col min="518" max="518" width="10.375" style="201" customWidth="1"/>
    <col min="519" max="519" width="10.5" style="201" customWidth="1"/>
    <col min="520" max="768" width="9" style="201"/>
    <col min="769" max="769" width="5.125" style="201" customWidth="1"/>
    <col min="770" max="770" width="10.5" style="201" customWidth="1"/>
    <col min="771" max="771" width="12.25" style="201" customWidth="1"/>
    <col min="772" max="772" width="23.25" style="201" customWidth="1"/>
    <col min="773" max="773" width="16" style="201" customWidth="1"/>
    <col min="774" max="774" width="10.375" style="201" customWidth="1"/>
    <col min="775" max="775" width="10.5" style="201" customWidth="1"/>
    <col min="776" max="1024" width="9" style="201"/>
    <col min="1025" max="1025" width="5.125" style="201" customWidth="1"/>
    <col min="1026" max="1026" width="10.5" style="201" customWidth="1"/>
    <col min="1027" max="1027" width="12.25" style="201" customWidth="1"/>
    <col min="1028" max="1028" width="23.25" style="201" customWidth="1"/>
    <col min="1029" max="1029" width="16" style="201" customWidth="1"/>
    <col min="1030" max="1030" width="10.375" style="201" customWidth="1"/>
    <col min="1031" max="1031" width="10.5" style="201" customWidth="1"/>
    <col min="1032" max="1280" width="9" style="201"/>
    <col min="1281" max="1281" width="5.125" style="201" customWidth="1"/>
    <col min="1282" max="1282" width="10.5" style="201" customWidth="1"/>
    <col min="1283" max="1283" width="12.25" style="201" customWidth="1"/>
    <col min="1284" max="1284" width="23.25" style="201" customWidth="1"/>
    <col min="1285" max="1285" width="16" style="201" customWidth="1"/>
    <col min="1286" max="1286" width="10.375" style="201" customWidth="1"/>
    <col min="1287" max="1287" width="10.5" style="201" customWidth="1"/>
    <col min="1288" max="1536" width="9" style="201"/>
    <col min="1537" max="1537" width="5.125" style="201" customWidth="1"/>
    <col min="1538" max="1538" width="10.5" style="201" customWidth="1"/>
    <col min="1539" max="1539" width="12.25" style="201" customWidth="1"/>
    <col min="1540" max="1540" width="23.25" style="201" customWidth="1"/>
    <col min="1541" max="1541" width="16" style="201" customWidth="1"/>
    <col min="1542" max="1542" width="10.375" style="201" customWidth="1"/>
    <col min="1543" max="1543" width="10.5" style="201" customWidth="1"/>
    <col min="1544" max="1792" width="9" style="201"/>
    <col min="1793" max="1793" width="5.125" style="201" customWidth="1"/>
    <col min="1794" max="1794" width="10.5" style="201" customWidth="1"/>
    <col min="1795" max="1795" width="12.25" style="201" customWidth="1"/>
    <col min="1796" max="1796" width="23.25" style="201" customWidth="1"/>
    <col min="1797" max="1797" width="16" style="201" customWidth="1"/>
    <col min="1798" max="1798" width="10.375" style="201" customWidth="1"/>
    <col min="1799" max="1799" width="10.5" style="201" customWidth="1"/>
    <col min="1800" max="2048" width="9" style="201"/>
    <col min="2049" max="2049" width="5.125" style="201" customWidth="1"/>
    <col min="2050" max="2050" width="10.5" style="201" customWidth="1"/>
    <col min="2051" max="2051" width="12.25" style="201" customWidth="1"/>
    <col min="2052" max="2052" width="23.25" style="201" customWidth="1"/>
    <col min="2053" max="2053" width="16" style="201" customWidth="1"/>
    <col min="2054" max="2054" width="10.375" style="201" customWidth="1"/>
    <col min="2055" max="2055" width="10.5" style="201" customWidth="1"/>
    <col min="2056" max="2304" width="9" style="201"/>
    <col min="2305" max="2305" width="5.125" style="201" customWidth="1"/>
    <col min="2306" max="2306" width="10.5" style="201" customWidth="1"/>
    <col min="2307" max="2307" width="12.25" style="201" customWidth="1"/>
    <col min="2308" max="2308" width="23.25" style="201" customWidth="1"/>
    <col min="2309" max="2309" width="16" style="201" customWidth="1"/>
    <col min="2310" max="2310" width="10.375" style="201" customWidth="1"/>
    <col min="2311" max="2311" width="10.5" style="201" customWidth="1"/>
    <col min="2312" max="2560" width="9" style="201"/>
    <col min="2561" max="2561" width="5.125" style="201" customWidth="1"/>
    <col min="2562" max="2562" width="10.5" style="201" customWidth="1"/>
    <col min="2563" max="2563" width="12.25" style="201" customWidth="1"/>
    <col min="2564" max="2564" width="23.25" style="201" customWidth="1"/>
    <col min="2565" max="2565" width="16" style="201" customWidth="1"/>
    <col min="2566" max="2566" width="10.375" style="201" customWidth="1"/>
    <col min="2567" max="2567" width="10.5" style="201" customWidth="1"/>
    <col min="2568" max="2816" width="9" style="201"/>
    <col min="2817" max="2817" width="5.125" style="201" customWidth="1"/>
    <col min="2818" max="2818" width="10.5" style="201" customWidth="1"/>
    <col min="2819" max="2819" width="12.25" style="201" customWidth="1"/>
    <col min="2820" max="2820" width="23.25" style="201" customWidth="1"/>
    <col min="2821" max="2821" width="16" style="201" customWidth="1"/>
    <col min="2822" max="2822" width="10.375" style="201" customWidth="1"/>
    <col min="2823" max="2823" width="10.5" style="201" customWidth="1"/>
    <col min="2824" max="3072" width="9" style="201"/>
    <col min="3073" max="3073" width="5.125" style="201" customWidth="1"/>
    <col min="3074" max="3074" width="10.5" style="201" customWidth="1"/>
    <col min="3075" max="3075" width="12.25" style="201" customWidth="1"/>
    <col min="3076" max="3076" width="23.25" style="201" customWidth="1"/>
    <col min="3077" max="3077" width="16" style="201" customWidth="1"/>
    <col min="3078" max="3078" width="10.375" style="201" customWidth="1"/>
    <col min="3079" max="3079" width="10.5" style="201" customWidth="1"/>
    <col min="3080" max="3328" width="9" style="201"/>
    <col min="3329" max="3329" width="5.125" style="201" customWidth="1"/>
    <col min="3330" max="3330" width="10.5" style="201" customWidth="1"/>
    <col min="3331" max="3331" width="12.25" style="201" customWidth="1"/>
    <col min="3332" max="3332" width="23.25" style="201" customWidth="1"/>
    <col min="3333" max="3333" width="16" style="201" customWidth="1"/>
    <col min="3334" max="3334" width="10.375" style="201" customWidth="1"/>
    <col min="3335" max="3335" width="10.5" style="201" customWidth="1"/>
    <col min="3336" max="3584" width="9" style="201"/>
    <col min="3585" max="3585" width="5.125" style="201" customWidth="1"/>
    <col min="3586" max="3586" width="10.5" style="201" customWidth="1"/>
    <col min="3587" max="3587" width="12.25" style="201" customWidth="1"/>
    <col min="3588" max="3588" width="23.25" style="201" customWidth="1"/>
    <col min="3589" max="3589" width="16" style="201" customWidth="1"/>
    <col min="3590" max="3590" width="10.375" style="201" customWidth="1"/>
    <col min="3591" max="3591" width="10.5" style="201" customWidth="1"/>
    <col min="3592" max="3840" width="9" style="201"/>
    <col min="3841" max="3841" width="5.125" style="201" customWidth="1"/>
    <col min="3842" max="3842" width="10.5" style="201" customWidth="1"/>
    <col min="3843" max="3843" width="12.25" style="201" customWidth="1"/>
    <col min="3844" max="3844" width="23.25" style="201" customWidth="1"/>
    <col min="3845" max="3845" width="16" style="201" customWidth="1"/>
    <col min="3846" max="3846" width="10.375" style="201" customWidth="1"/>
    <col min="3847" max="3847" width="10.5" style="201" customWidth="1"/>
    <col min="3848" max="4096" width="9" style="201"/>
    <col min="4097" max="4097" width="5.125" style="201" customWidth="1"/>
    <col min="4098" max="4098" width="10.5" style="201" customWidth="1"/>
    <col min="4099" max="4099" width="12.25" style="201" customWidth="1"/>
    <col min="4100" max="4100" width="23.25" style="201" customWidth="1"/>
    <col min="4101" max="4101" width="16" style="201" customWidth="1"/>
    <col min="4102" max="4102" width="10.375" style="201" customWidth="1"/>
    <col min="4103" max="4103" width="10.5" style="201" customWidth="1"/>
    <col min="4104" max="4352" width="9" style="201"/>
    <col min="4353" max="4353" width="5.125" style="201" customWidth="1"/>
    <col min="4354" max="4354" width="10.5" style="201" customWidth="1"/>
    <col min="4355" max="4355" width="12.25" style="201" customWidth="1"/>
    <col min="4356" max="4356" width="23.25" style="201" customWidth="1"/>
    <col min="4357" max="4357" width="16" style="201" customWidth="1"/>
    <col min="4358" max="4358" width="10.375" style="201" customWidth="1"/>
    <col min="4359" max="4359" width="10.5" style="201" customWidth="1"/>
    <col min="4360" max="4608" width="9" style="201"/>
    <col min="4609" max="4609" width="5.125" style="201" customWidth="1"/>
    <col min="4610" max="4610" width="10.5" style="201" customWidth="1"/>
    <col min="4611" max="4611" width="12.25" style="201" customWidth="1"/>
    <col min="4612" max="4612" width="23.25" style="201" customWidth="1"/>
    <col min="4613" max="4613" width="16" style="201" customWidth="1"/>
    <col min="4614" max="4614" width="10.375" style="201" customWidth="1"/>
    <col min="4615" max="4615" width="10.5" style="201" customWidth="1"/>
    <col min="4616" max="4864" width="9" style="201"/>
    <col min="4865" max="4865" width="5.125" style="201" customWidth="1"/>
    <col min="4866" max="4866" width="10.5" style="201" customWidth="1"/>
    <col min="4867" max="4867" width="12.25" style="201" customWidth="1"/>
    <col min="4868" max="4868" width="23.25" style="201" customWidth="1"/>
    <col min="4869" max="4869" width="16" style="201" customWidth="1"/>
    <col min="4870" max="4870" width="10.375" style="201" customWidth="1"/>
    <col min="4871" max="4871" width="10.5" style="201" customWidth="1"/>
    <col min="4872" max="5120" width="9" style="201"/>
    <col min="5121" max="5121" width="5.125" style="201" customWidth="1"/>
    <col min="5122" max="5122" width="10.5" style="201" customWidth="1"/>
    <col min="5123" max="5123" width="12.25" style="201" customWidth="1"/>
    <col min="5124" max="5124" width="23.25" style="201" customWidth="1"/>
    <col min="5125" max="5125" width="16" style="201" customWidth="1"/>
    <col min="5126" max="5126" width="10.375" style="201" customWidth="1"/>
    <col min="5127" max="5127" width="10.5" style="201" customWidth="1"/>
    <col min="5128" max="5376" width="9" style="201"/>
    <col min="5377" max="5377" width="5.125" style="201" customWidth="1"/>
    <col min="5378" max="5378" width="10.5" style="201" customWidth="1"/>
    <col min="5379" max="5379" width="12.25" style="201" customWidth="1"/>
    <col min="5380" max="5380" width="23.25" style="201" customWidth="1"/>
    <col min="5381" max="5381" width="16" style="201" customWidth="1"/>
    <col min="5382" max="5382" width="10.375" style="201" customWidth="1"/>
    <col min="5383" max="5383" width="10.5" style="201" customWidth="1"/>
    <col min="5384" max="5632" width="9" style="201"/>
    <col min="5633" max="5633" width="5.125" style="201" customWidth="1"/>
    <col min="5634" max="5634" width="10.5" style="201" customWidth="1"/>
    <col min="5635" max="5635" width="12.25" style="201" customWidth="1"/>
    <col min="5636" max="5636" width="23.25" style="201" customWidth="1"/>
    <col min="5637" max="5637" width="16" style="201" customWidth="1"/>
    <col min="5638" max="5638" width="10.375" style="201" customWidth="1"/>
    <col min="5639" max="5639" width="10.5" style="201" customWidth="1"/>
    <col min="5640" max="5888" width="9" style="201"/>
    <col min="5889" max="5889" width="5.125" style="201" customWidth="1"/>
    <col min="5890" max="5890" width="10.5" style="201" customWidth="1"/>
    <col min="5891" max="5891" width="12.25" style="201" customWidth="1"/>
    <col min="5892" max="5892" width="23.25" style="201" customWidth="1"/>
    <col min="5893" max="5893" width="16" style="201" customWidth="1"/>
    <col min="5894" max="5894" width="10.375" style="201" customWidth="1"/>
    <col min="5895" max="5895" width="10.5" style="201" customWidth="1"/>
    <col min="5896" max="6144" width="9" style="201"/>
    <col min="6145" max="6145" width="5.125" style="201" customWidth="1"/>
    <col min="6146" max="6146" width="10.5" style="201" customWidth="1"/>
    <col min="6147" max="6147" width="12.25" style="201" customWidth="1"/>
    <col min="6148" max="6148" width="23.25" style="201" customWidth="1"/>
    <col min="6149" max="6149" width="16" style="201" customWidth="1"/>
    <col min="6150" max="6150" width="10.375" style="201" customWidth="1"/>
    <col min="6151" max="6151" width="10.5" style="201" customWidth="1"/>
    <col min="6152" max="6400" width="9" style="201"/>
    <col min="6401" max="6401" width="5.125" style="201" customWidth="1"/>
    <col min="6402" max="6402" width="10.5" style="201" customWidth="1"/>
    <col min="6403" max="6403" width="12.25" style="201" customWidth="1"/>
    <col min="6404" max="6404" width="23.25" style="201" customWidth="1"/>
    <col min="6405" max="6405" width="16" style="201" customWidth="1"/>
    <col min="6406" max="6406" width="10.375" style="201" customWidth="1"/>
    <col min="6407" max="6407" width="10.5" style="201" customWidth="1"/>
    <col min="6408" max="6656" width="9" style="201"/>
    <col min="6657" max="6657" width="5.125" style="201" customWidth="1"/>
    <col min="6658" max="6658" width="10.5" style="201" customWidth="1"/>
    <col min="6659" max="6659" width="12.25" style="201" customWidth="1"/>
    <col min="6660" max="6660" width="23.25" style="201" customWidth="1"/>
    <col min="6661" max="6661" width="16" style="201" customWidth="1"/>
    <col min="6662" max="6662" width="10.375" style="201" customWidth="1"/>
    <col min="6663" max="6663" width="10.5" style="201" customWidth="1"/>
    <col min="6664" max="6912" width="9" style="201"/>
    <col min="6913" max="6913" width="5.125" style="201" customWidth="1"/>
    <col min="6914" max="6914" width="10.5" style="201" customWidth="1"/>
    <col min="6915" max="6915" width="12.25" style="201" customWidth="1"/>
    <col min="6916" max="6916" width="23.25" style="201" customWidth="1"/>
    <col min="6917" max="6917" width="16" style="201" customWidth="1"/>
    <col min="6918" max="6918" width="10.375" style="201" customWidth="1"/>
    <col min="6919" max="6919" width="10.5" style="201" customWidth="1"/>
    <col min="6920" max="7168" width="9" style="201"/>
    <col min="7169" max="7169" width="5.125" style="201" customWidth="1"/>
    <col min="7170" max="7170" width="10.5" style="201" customWidth="1"/>
    <col min="7171" max="7171" width="12.25" style="201" customWidth="1"/>
    <col min="7172" max="7172" width="23.25" style="201" customWidth="1"/>
    <col min="7173" max="7173" width="16" style="201" customWidth="1"/>
    <col min="7174" max="7174" width="10.375" style="201" customWidth="1"/>
    <col min="7175" max="7175" width="10.5" style="201" customWidth="1"/>
    <col min="7176" max="7424" width="9" style="201"/>
    <col min="7425" max="7425" width="5.125" style="201" customWidth="1"/>
    <col min="7426" max="7426" width="10.5" style="201" customWidth="1"/>
    <col min="7427" max="7427" width="12.25" style="201" customWidth="1"/>
    <col min="7428" max="7428" width="23.25" style="201" customWidth="1"/>
    <col min="7429" max="7429" width="16" style="201" customWidth="1"/>
    <col min="7430" max="7430" width="10.375" style="201" customWidth="1"/>
    <col min="7431" max="7431" width="10.5" style="201" customWidth="1"/>
    <col min="7432" max="7680" width="9" style="201"/>
    <col min="7681" max="7681" width="5.125" style="201" customWidth="1"/>
    <col min="7682" max="7682" width="10.5" style="201" customWidth="1"/>
    <col min="7683" max="7683" width="12.25" style="201" customWidth="1"/>
    <col min="7684" max="7684" width="23.25" style="201" customWidth="1"/>
    <col min="7685" max="7685" width="16" style="201" customWidth="1"/>
    <col min="7686" max="7686" width="10.375" style="201" customWidth="1"/>
    <col min="7687" max="7687" width="10.5" style="201" customWidth="1"/>
    <col min="7688" max="7936" width="9" style="201"/>
    <col min="7937" max="7937" width="5.125" style="201" customWidth="1"/>
    <col min="7938" max="7938" width="10.5" style="201" customWidth="1"/>
    <col min="7939" max="7939" width="12.25" style="201" customWidth="1"/>
    <col min="7940" max="7940" width="23.25" style="201" customWidth="1"/>
    <col min="7941" max="7941" width="16" style="201" customWidth="1"/>
    <col min="7942" max="7942" width="10.375" style="201" customWidth="1"/>
    <col min="7943" max="7943" width="10.5" style="201" customWidth="1"/>
    <col min="7944" max="8192" width="9" style="201"/>
    <col min="8193" max="8193" width="5.125" style="201" customWidth="1"/>
    <col min="8194" max="8194" width="10.5" style="201" customWidth="1"/>
    <col min="8195" max="8195" width="12.25" style="201" customWidth="1"/>
    <col min="8196" max="8196" width="23.25" style="201" customWidth="1"/>
    <col min="8197" max="8197" width="16" style="201" customWidth="1"/>
    <col min="8198" max="8198" width="10.375" style="201" customWidth="1"/>
    <col min="8199" max="8199" width="10.5" style="201" customWidth="1"/>
    <col min="8200" max="8448" width="9" style="201"/>
    <col min="8449" max="8449" width="5.125" style="201" customWidth="1"/>
    <col min="8450" max="8450" width="10.5" style="201" customWidth="1"/>
    <col min="8451" max="8451" width="12.25" style="201" customWidth="1"/>
    <col min="8452" max="8452" width="23.25" style="201" customWidth="1"/>
    <col min="8453" max="8453" width="16" style="201" customWidth="1"/>
    <col min="8454" max="8454" width="10.375" style="201" customWidth="1"/>
    <col min="8455" max="8455" width="10.5" style="201" customWidth="1"/>
    <col min="8456" max="8704" width="9" style="201"/>
    <col min="8705" max="8705" width="5.125" style="201" customWidth="1"/>
    <col min="8706" max="8706" width="10.5" style="201" customWidth="1"/>
    <col min="8707" max="8707" width="12.25" style="201" customWidth="1"/>
    <col min="8708" max="8708" width="23.25" style="201" customWidth="1"/>
    <col min="8709" max="8709" width="16" style="201" customWidth="1"/>
    <col min="8710" max="8710" width="10.375" style="201" customWidth="1"/>
    <col min="8711" max="8711" width="10.5" style="201" customWidth="1"/>
    <col min="8712" max="8960" width="9" style="201"/>
    <col min="8961" max="8961" width="5.125" style="201" customWidth="1"/>
    <col min="8962" max="8962" width="10.5" style="201" customWidth="1"/>
    <col min="8963" max="8963" width="12.25" style="201" customWidth="1"/>
    <col min="8964" max="8964" width="23.25" style="201" customWidth="1"/>
    <col min="8965" max="8965" width="16" style="201" customWidth="1"/>
    <col min="8966" max="8966" width="10.375" style="201" customWidth="1"/>
    <col min="8967" max="8967" width="10.5" style="201" customWidth="1"/>
    <col min="8968" max="9216" width="9" style="201"/>
    <col min="9217" max="9217" width="5.125" style="201" customWidth="1"/>
    <col min="9218" max="9218" width="10.5" style="201" customWidth="1"/>
    <col min="9219" max="9219" width="12.25" style="201" customWidth="1"/>
    <col min="9220" max="9220" width="23.25" style="201" customWidth="1"/>
    <col min="9221" max="9221" width="16" style="201" customWidth="1"/>
    <col min="9222" max="9222" width="10.375" style="201" customWidth="1"/>
    <col min="9223" max="9223" width="10.5" style="201" customWidth="1"/>
    <col min="9224" max="9472" width="9" style="201"/>
    <col min="9473" max="9473" width="5.125" style="201" customWidth="1"/>
    <col min="9474" max="9474" width="10.5" style="201" customWidth="1"/>
    <col min="9475" max="9475" width="12.25" style="201" customWidth="1"/>
    <col min="9476" max="9476" width="23.25" style="201" customWidth="1"/>
    <col min="9477" max="9477" width="16" style="201" customWidth="1"/>
    <col min="9478" max="9478" width="10.375" style="201" customWidth="1"/>
    <col min="9479" max="9479" width="10.5" style="201" customWidth="1"/>
    <col min="9480" max="9728" width="9" style="201"/>
    <col min="9729" max="9729" width="5.125" style="201" customWidth="1"/>
    <col min="9730" max="9730" width="10.5" style="201" customWidth="1"/>
    <col min="9731" max="9731" width="12.25" style="201" customWidth="1"/>
    <col min="9732" max="9732" width="23.25" style="201" customWidth="1"/>
    <col min="9733" max="9733" width="16" style="201" customWidth="1"/>
    <col min="9734" max="9734" width="10.375" style="201" customWidth="1"/>
    <col min="9735" max="9735" width="10.5" style="201" customWidth="1"/>
    <col min="9736" max="9984" width="9" style="201"/>
    <col min="9985" max="9985" width="5.125" style="201" customWidth="1"/>
    <col min="9986" max="9986" width="10.5" style="201" customWidth="1"/>
    <col min="9987" max="9987" width="12.25" style="201" customWidth="1"/>
    <col min="9988" max="9988" width="23.25" style="201" customWidth="1"/>
    <col min="9989" max="9989" width="16" style="201" customWidth="1"/>
    <col min="9990" max="9990" width="10.375" style="201" customWidth="1"/>
    <col min="9991" max="9991" width="10.5" style="201" customWidth="1"/>
    <col min="9992" max="10240" width="9" style="201"/>
    <col min="10241" max="10241" width="5.125" style="201" customWidth="1"/>
    <col min="10242" max="10242" width="10.5" style="201" customWidth="1"/>
    <col min="10243" max="10243" width="12.25" style="201" customWidth="1"/>
    <col min="10244" max="10244" width="23.25" style="201" customWidth="1"/>
    <col min="10245" max="10245" width="16" style="201" customWidth="1"/>
    <col min="10246" max="10246" width="10.375" style="201" customWidth="1"/>
    <col min="10247" max="10247" width="10.5" style="201" customWidth="1"/>
    <col min="10248" max="10496" width="9" style="201"/>
    <col min="10497" max="10497" width="5.125" style="201" customWidth="1"/>
    <col min="10498" max="10498" width="10.5" style="201" customWidth="1"/>
    <col min="10499" max="10499" width="12.25" style="201" customWidth="1"/>
    <col min="10500" max="10500" width="23.25" style="201" customWidth="1"/>
    <col min="10501" max="10501" width="16" style="201" customWidth="1"/>
    <col min="10502" max="10502" width="10.375" style="201" customWidth="1"/>
    <col min="10503" max="10503" width="10.5" style="201" customWidth="1"/>
    <col min="10504" max="10752" width="9" style="201"/>
    <col min="10753" max="10753" width="5.125" style="201" customWidth="1"/>
    <col min="10754" max="10754" width="10.5" style="201" customWidth="1"/>
    <col min="10755" max="10755" width="12.25" style="201" customWidth="1"/>
    <col min="10756" max="10756" width="23.25" style="201" customWidth="1"/>
    <col min="10757" max="10757" width="16" style="201" customWidth="1"/>
    <col min="10758" max="10758" width="10.375" style="201" customWidth="1"/>
    <col min="10759" max="10759" width="10.5" style="201" customWidth="1"/>
    <col min="10760" max="11008" width="9" style="201"/>
    <col min="11009" max="11009" width="5.125" style="201" customWidth="1"/>
    <col min="11010" max="11010" width="10.5" style="201" customWidth="1"/>
    <col min="11011" max="11011" width="12.25" style="201" customWidth="1"/>
    <col min="11012" max="11012" width="23.25" style="201" customWidth="1"/>
    <col min="11013" max="11013" width="16" style="201" customWidth="1"/>
    <col min="11014" max="11014" width="10.375" style="201" customWidth="1"/>
    <col min="11015" max="11015" width="10.5" style="201" customWidth="1"/>
    <col min="11016" max="11264" width="9" style="201"/>
    <col min="11265" max="11265" width="5.125" style="201" customWidth="1"/>
    <col min="11266" max="11266" width="10.5" style="201" customWidth="1"/>
    <col min="11267" max="11267" width="12.25" style="201" customWidth="1"/>
    <col min="11268" max="11268" width="23.25" style="201" customWidth="1"/>
    <col min="11269" max="11269" width="16" style="201" customWidth="1"/>
    <col min="11270" max="11270" width="10.375" style="201" customWidth="1"/>
    <col min="11271" max="11271" width="10.5" style="201" customWidth="1"/>
    <col min="11272" max="11520" width="9" style="201"/>
    <col min="11521" max="11521" width="5.125" style="201" customWidth="1"/>
    <col min="11522" max="11522" width="10.5" style="201" customWidth="1"/>
    <col min="11523" max="11523" width="12.25" style="201" customWidth="1"/>
    <col min="11524" max="11524" width="23.25" style="201" customWidth="1"/>
    <col min="11525" max="11525" width="16" style="201" customWidth="1"/>
    <col min="11526" max="11526" width="10.375" style="201" customWidth="1"/>
    <col min="11527" max="11527" width="10.5" style="201" customWidth="1"/>
    <col min="11528" max="11776" width="9" style="201"/>
    <col min="11777" max="11777" width="5.125" style="201" customWidth="1"/>
    <col min="11778" max="11778" width="10.5" style="201" customWidth="1"/>
    <col min="11779" max="11779" width="12.25" style="201" customWidth="1"/>
    <col min="11780" max="11780" width="23.25" style="201" customWidth="1"/>
    <col min="11781" max="11781" width="16" style="201" customWidth="1"/>
    <col min="11782" max="11782" width="10.375" style="201" customWidth="1"/>
    <col min="11783" max="11783" width="10.5" style="201" customWidth="1"/>
    <col min="11784" max="12032" width="9" style="201"/>
    <col min="12033" max="12033" width="5.125" style="201" customWidth="1"/>
    <col min="12034" max="12034" width="10.5" style="201" customWidth="1"/>
    <col min="12035" max="12035" width="12.25" style="201" customWidth="1"/>
    <col min="12036" max="12036" width="23.25" style="201" customWidth="1"/>
    <col min="12037" max="12037" width="16" style="201" customWidth="1"/>
    <col min="12038" max="12038" width="10.375" style="201" customWidth="1"/>
    <col min="12039" max="12039" width="10.5" style="201" customWidth="1"/>
    <col min="12040" max="12288" width="9" style="201"/>
    <col min="12289" max="12289" width="5.125" style="201" customWidth="1"/>
    <col min="12290" max="12290" width="10.5" style="201" customWidth="1"/>
    <col min="12291" max="12291" width="12.25" style="201" customWidth="1"/>
    <col min="12292" max="12292" width="23.25" style="201" customWidth="1"/>
    <col min="12293" max="12293" width="16" style="201" customWidth="1"/>
    <col min="12294" max="12294" width="10.375" style="201" customWidth="1"/>
    <col min="12295" max="12295" width="10.5" style="201" customWidth="1"/>
    <col min="12296" max="12544" width="9" style="201"/>
    <col min="12545" max="12545" width="5.125" style="201" customWidth="1"/>
    <col min="12546" max="12546" width="10.5" style="201" customWidth="1"/>
    <col min="12547" max="12547" width="12.25" style="201" customWidth="1"/>
    <col min="12548" max="12548" width="23.25" style="201" customWidth="1"/>
    <col min="12549" max="12549" width="16" style="201" customWidth="1"/>
    <col min="12550" max="12550" width="10.375" style="201" customWidth="1"/>
    <col min="12551" max="12551" width="10.5" style="201" customWidth="1"/>
    <col min="12552" max="12800" width="9" style="201"/>
    <col min="12801" max="12801" width="5.125" style="201" customWidth="1"/>
    <col min="12802" max="12802" width="10.5" style="201" customWidth="1"/>
    <col min="12803" max="12803" width="12.25" style="201" customWidth="1"/>
    <col min="12804" max="12804" width="23.25" style="201" customWidth="1"/>
    <col min="12805" max="12805" width="16" style="201" customWidth="1"/>
    <col min="12806" max="12806" width="10.375" style="201" customWidth="1"/>
    <col min="12807" max="12807" width="10.5" style="201" customWidth="1"/>
    <col min="12808" max="13056" width="9" style="201"/>
    <col min="13057" max="13057" width="5.125" style="201" customWidth="1"/>
    <col min="13058" max="13058" width="10.5" style="201" customWidth="1"/>
    <col min="13059" max="13059" width="12.25" style="201" customWidth="1"/>
    <col min="13060" max="13060" width="23.25" style="201" customWidth="1"/>
    <col min="13061" max="13061" width="16" style="201" customWidth="1"/>
    <col min="13062" max="13062" width="10.375" style="201" customWidth="1"/>
    <col min="13063" max="13063" width="10.5" style="201" customWidth="1"/>
    <col min="13064" max="13312" width="9" style="201"/>
    <col min="13313" max="13313" width="5.125" style="201" customWidth="1"/>
    <col min="13314" max="13314" width="10.5" style="201" customWidth="1"/>
    <col min="13315" max="13315" width="12.25" style="201" customWidth="1"/>
    <col min="13316" max="13316" width="23.25" style="201" customWidth="1"/>
    <col min="13317" max="13317" width="16" style="201" customWidth="1"/>
    <col min="13318" max="13318" width="10.375" style="201" customWidth="1"/>
    <col min="13319" max="13319" width="10.5" style="201" customWidth="1"/>
    <col min="13320" max="13568" width="9" style="201"/>
    <col min="13569" max="13569" width="5.125" style="201" customWidth="1"/>
    <col min="13570" max="13570" width="10.5" style="201" customWidth="1"/>
    <col min="13571" max="13571" width="12.25" style="201" customWidth="1"/>
    <col min="13572" max="13572" width="23.25" style="201" customWidth="1"/>
    <col min="13573" max="13573" width="16" style="201" customWidth="1"/>
    <col min="13574" max="13574" width="10.375" style="201" customWidth="1"/>
    <col min="13575" max="13575" width="10.5" style="201" customWidth="1"/>
    <col min="13576" max="13824" width="9" style="201"/>
    <col min="13825" max="13825" width="5.125" style="201" customWidth="1"/>
    <col min="13826" max="13826" width="10.5" style="201" customWidth="1"/>
    <col min="13827" max="13827" width="12.25" style="201" customWidth="1"/>
    <col min="13828" max="13828" width="23.25" style="201" customWidth="1"/>
    <col min="13829" max="13829" width="16" style="201" customWidth="1"/>
    <col min="13830" max="13830" width="10.375" style="201" customWidth="1"/>
    <col min="13831" max="13831" width="10.5" style="201" customWidth="1"/>
    <col min="13832" max="14080" width="9" style="201"/>
    <col min="14081" max="14081" width="5.125" style="201" customWidth="1"/>
    <col min="14082" max="14082" width="10.5" style="201" customWidth="1"/>
    <col min="14083" max="14083" width="12.25" style="201" customWidth="1"/>
    <col min="14084" max="14084" width="23.25" style="201" customWidth="1"/>
    <col min="14085" max="14085" width="16" style="201" customWidth="1"/>
    <col min="14086" max="14086" width="10.375" style="201" customWidth="1"/>
    <col min="14087" max="14087" width="10.5" style="201" customWidth="1"/>
    <col min="14088" max="14336" width="9" style="201"/>
    <col min="14337" max="14337" width="5.125" style="201" customWidth="1"/>
    <col min="14338" max="14338" width="10.5" style="201" customWidth="1"/>
    <col min="14339" max="14339" width="12.25" style="201" customWidth="1"/>
    <col min="14340" max="14340" width="23.25" style="201" customWidth="1"/>
    <col min="14341" max="14341" width="16" style="201" customWidth="1"/>
    <col min="14342" max="14342" width="10.375" style="201" customWidth="1"/>
    <col min="14343" max="14343" width="10.5" style="201" customWidth="1"/>
    <col min="14344" max="14592" width="9" style="201"/>
    <col min="14593" max="14593" width="5.125" style="201" customWidth="1"/>
    <col min="14594" max="14594" width="10.5" style="201" customWidth="1"/>
    <col min="14595" max="14595" width="12.25" style="201" customWidth="1"/>
    <col min="14596" max="14596" width="23.25" style="201" customWidth="1"/>
    <col min="14597" max="14597" width="16" style="201" customWidth="1"/>
    <col min="14598" max="14598" width="10.375" style="201" customWidth="1"/>
    <col min="14599" max="14599" width="10.5" style="201" customWidth="1"/>
    <col min="14600" max="14848" width="9" style="201"/>
    <col min="14849" max="14849" width="5.125" style="201" customWidth="1"/>
    <col min="14850" max="14850" width="10.5" style="201" customWidth="1"/>
    <col min="14851" max="14851" width="12.25" style="201" customWidth="1"/>
    <col min="14852" max="14852" width="23.25" style="201" customWidth="1"/>
    <col min="14853" max="14853" width="16" style="201" customWidth="1"/>
    <col min="14854" max="14854" width="10.375" style="201" customWidth="1"/>
    <col min="14855" max="14855" width="10.5" style="201" customWidth="1"/>
    <col min="14856" max="15104" width="9" style="201"/>
    <col min="15105" max="15105" width="5.125" style="201" customWidth="1"/>
    <col min="15106" max="15106" width="10.5" style="201" customWidth="1"/>
    <col min="15107" max="15107" width="12.25" style="201" customWidth="1"/>
    <col min="15108" max="15108" width="23.25" style="201" customWidth="1"/>
    <col min="15109" max="15109" width="16" style="201" customWidth="1"/>
    <col min="15110" max="15110" width="10.375" style="201" customWidth="1"/>
    <col min="15111" max="15111" width="10.5" style="201" customWidth="1"/>
    <col min="15112" max="15360" width="9" style="201"/>
    <col min="15361" max="15361" width="5.125" style="201" customWidth="1"/>
    <col min="15362" max="15362" width="10.5" style="201" customWidth="1"/>
    <col min="15363" max="15363" width="12.25" style="201" customWidth="1"/>
    <col min="15364" max="15364" width="23.25" style="201" customWidth="1"/>
    <col min="15365" max="15365" width="16" style="201" customWidth="1"/>
    <col min="15366" max="15366" width="10.375" style="201" customWidth="1"/>
    <col min="15367" max="15367" width="10.5" style="201" customWidth="1"/>
    <col min="15368" max="15616" width="9" style="201"/>
    <col min="15617" max="15617" width="5.125" style="201" customWidth="1"/>
    <col min="15618" max="15618" width="10.5" style="201" customWidth="1"/>
    <col min="15619" max="15619" width="12.25" style="201" customWidth="1"/>
    <col min="15620" max="15620" width="23.25" style="201" customWidth="1"/>
    <col min="15621" max="15621" width="16" style="201" customWidth="1"/>
    <col min="15622" max="15622" width="10.375" style="201" customWidth="1"/>
    <col min="15623" max="15623" width="10.5" style="201" customWidth="1"/>
    <col min="15624" max="15872" width="9" style="201"/>
    <col min="15873" max="15873" width="5.125" style="201" customWidth="1"/>
    <col min="15874" max="15874" width="10.5" style="201" customWidth="1"/>
    <col min="15875" max="15875" width="12.25" style="201" customWidth="1"/>
    <col min="15876" max="15876" width="23.25" style="201" customWidth="1"/>
    <col min="15877" max="15877" width="16" style="201" customWidth="1"/>
    <col min="15878" max="15878" width="10.375" style="201" customWidth="1"/>
    <col min="15879" max="15879" width="10.5" style="201" customWidth="1"/>
    <col min="15880" max="16128" width="9" style="201"/>
    <col min="16129" max="16129" width="5.125" style="201" customWidth="1"/>
    <col min="16130" max="16130" width="10.5" style="201" customWidth="1"/>
    <col min="16131" max="16131" width="12.25" style="201" customWidth="1"/>
    <col min="16132" max="16132" width="23.25" style="201" customWidth="1"/>
    <col min="16133" max="16133" width="16" style="201" customWidth="1"/>
    <col min="16134" max="16134" width="10.375" style="201" customWidth="1"/>
    <col min="16135" max="16135" width="10.5" style="201" customWidth="1"/>
    <col min="16136" max="16384" width="9" style="201"/>
  </cols>
  <sheetData>
    <row r="1" spans="1:7" ht="21" customHeight="1">
      <c r="A1" s="765" t="s">
        <v>15</v>
      </c>
      <c r="B1" s="765"/>
      <c r="C1" s="765"/>
      <c r="D1" s="765"/>
      <c r="E1" s="765"/>
      <c r="F1" s="765"/>
      <c r="G1" s="765"/>
    </row>
    <row r="2" spans="1:7" ht="21" customHeight="1">
      <c r="A2" s="765" t="s">
        <v>208</v>
      </c>
      <c r="B2" s="765"/>
      <c r="C2" s="765"/>
      <c r="D2" s="765"/>
      <c r="E2" s="765"/>
      <c r="F2" s="765"/>
      <c r="G2" s="765"/>
    </row>
    <row r="3" spans="1:7" ht="21" customHeight="1">
      <c r="A3" s="765" t="s">
        <v>210</v>
      </c>
      <c r="B3" s="765"/>
      <c r="C3" s="765"/>
      <c r="D3" s="765"/>
      <c r="E3" s="765"/>
      <c r="F3" s="765"/>
      <c r="G3" s="765"/>
    </row>
    <row r="4" spans="1:7" ht="21" customHeight="1">
      <c r="A4" s="765" t="s">
        <v>423</v>
      </c>
      <c r="B4" s="765"/>
      <c r="C4" s="765"/>
      <c r="D4" s="765"/>
      <c r="E4" s="765"/>
      <c r="F4" s="765"/>
      <c r="G4" s="765"/>
    </row>
    <row r="5" spans="1:7" ht="21" customHeight="1">
      <c r="A5" s="166"/>
      <c r="B5" s="166"/>
      <c r="C5" s="166"/>
      <c r="D5" s="166"/>
      <c r="E5" s="166"/>
      <c r="F5" s="166"/>
      <c r="G5" s="166"/>
    </row>
    <row r="6" spans="1:7" s="205" customFormat="1" ht="21" customHeight="1">
      <c r="A6" s="167" t="s">
        <v>21</v>
      </c>
      <c r="B6" s="158" t="s">
        <v>272</v>
      </c>
      <c r="C6" s="167" t="s">
        <v>27</v>
      </c>
      <c r="D6" s="167" t="s">
        <v>211</v>
      </c>
      <c r="E6" s="158" t="s">
        <v>212</v>
      </c>
      <c r="F6" s="167" t="s">
        <v>24</v>
      </c>
      <c r="G6" s="167" t="s">
        <v>23</v>
      </c>
    </row>
    <row r="7" spans="1:7" ht="21" customHeight="1">
      <c r="A7" s="152"/>
      <c r="B7" s="152"/>
      <c r="C7" s="153"/>
      <c r="D7" s="152"/>
      <c r="E7" s="152"/>
      <c r="F7" s="136"/>
      <c r="G7" s="153"/>
    </row>
    <row r="8" spans="1:7" ht="21" customHeight="1">
      <c r="A8" s="152"/>
      <c r="B8" s="152"/>
      <c r="C8" s="153"/>
      <c r="D8" s="152"/>
      <c r="E8" s="152"/>
      <c r="F8" s="136"/>
      <c r="G8" s="153"/>
    </row>
    <row r="9" spans="1:7" ht="21" customHeight="1">
      <c r="A9" s="152"/>
      <c r="B9" s="152"/>
      <c r="C9" s="153"/>
      <c r="D9" s="152"/>
      <c r="E9" s="152"/>
      <c r="F9" s="136"/>
      <c r="G9" s="153"/>
    </row>
    <row r="10" spans="1:7" ht="21" customHeight="1">
      <c r="A10" s="152"/>
      <c r="B10" s="152"/>
      <c r="C10" s="153"/>
      <c r="D10" s="152"/>
      <c r="E10" s="152"/>
      <c r="F10" s="136"/>
      <c r="G10" s="153"/>
    </row>
    <row r="11" spans="1:7" ht="21" customHeight="1">
      <c r="A11" s="152"/>
      <c r="B11" s="152"/>
      <c r="C11" s="153"/>
      <c r="D11" s="152"/>
      <c r="E11" s="152"/>
      <c r="F11" s="136"/>
      <c r="G11" s="153"/>
    </row>
    <row r="12" spans="1:7" ht="21" customHeight="1">
      <c r="A12" s="152"/>
      <c r="B12" s="152"/>
      <c r="C12" s="153"/>
      <c r="D12" s="152"/>
      <c r="E12" s="152"/>
      <c r="F12" s="136"/>
      <c r="G12" s="153"/>
    </row>
    <row r="13" spans="1:7" ht="21" customHeight="1">
      <c r="A13" s="152"/>
      <c r="B13" s="152"/>
      <c r="C13" s="153"/>
      <c r="D13" s="152"/>
      <c r="E13" s="152"/>
      <c r="F13" s="136"/>
      <c r="G13" s="153"/>
    </row>
    <row r="14" spans="1:7" ht="21" customHeight="1">
      <c r="A14" s="152"/>
      <c r="B14" s="152"/>
      <c r="C14" s="153"/>
      <c r="D14" s="152"/>
      <c r="E14" s="152"/>
      <c r="F14" s="136"/>
      <c r="G14" s="153"/>
    </row>
    <row r="15" spans="1:7" ht="21" customHeight="1">
      <c r="A15" s="152"/>
      <c r="B15" s="152"/>
      <c r="C15" s="153"/>
      <c r="D15" s="152"/>
      <c r="E15" s="152"/>
      <c r="F15" s="136"/>
      <c r="G15" s="153"/>
    </row>
    <row r="16" spans="1:7" ht="21" customHeight="1">
      <c r="A16" s="152"/>
      <c r="B16" s="152"/>
      <c r="C16" s="153"/>
      <c r="D16" s="152"/>
      <c r="E16" s="152"/>
      <c r="F16" s="136"/>
      <c r="G16" s="153"/>
    </row>
    <row r="17" spans="1:8" ht="21" customHeight="1">
      <c r="A17" s="152"/>
      <c r="B17" s="152"/>
      <c r="C17" s="153"/>
      <c r="D17" s="152"/>
      <c r="E17" s="152"/>
      <c r="F17" s="136"/>
      <c r="G17" s="153"/>
    </row>
    <row r="18" spans="1:8" ht="21" customHeight="1">
      <c r="A18" s="152"/>
      <c r="B18" s="152"/>
      <c r="C18" s="153"/>
      <c r="D18" s="152"/>
      <c r="E18" s="152"/>
      <c r="F18" s="136"/>
      <c r="G18" s="153"/>
    </row>
    <row r="19" spans="1:8" ht="21" customHeight="1">
      <c r="A19" s="152"/>
      <c r="B19" s="152"/>
      <c r="C19" s="153"/>
      <c r="D19" s="152"/>
      <c r="E19" s="152"/>
      <c r="F19" s="136"/>
      <c r="G19" s="153"/>
    </row>
    <row r="20" spans="1:8" ht="21" customHeight="1">
      <c r="A20" s="766" t="s">
        <v>0</v>
      </c>
      <c r="B20" s="766"/>
      <c r="C20" s="766"/>
      <c r="D20" s="766"/>
      <c r="E20" s="766"/>
      <c r="F20" s="419">
        <f>SUM(F7:F19)</f>
        <v>0</v>
      </c>
      <c r="G20" s="152"/>
    </row>
    <row r="21" spans="1:8" ht="21" customHeight="1">
      <c r="A21" s="154"/>
      <c r="B21" s="155"/>
      <c r="C21" s="155"/>
      <c r="D21" s="155"/>
      <c r="E21" s="154"/>
      <c r="F21" s="154"/>
      <c r="G21" s="154"/>
    </row>
    <row r="22" spans="1:8" s="202" customFormat="1" ht="21" customHeight="1">
      <c r="A22" s="154"/>
      <c r="B22" s="154"/>
      <c r="C22" s="154"/>
      <c r="D22" s="154"/>
      <c r="E22" s="154"/>
      <c r="F22" s="154"/>
      <c r="G22" s="154"/>
    </row>
    <row r="23" spans="1:8" s="197" customFormat="1" ht="21" customHeight="1">
      <c r="A23" s="149"/>
      <c r="B23" s="309" t="s">
        <v>311</v>
      </c>
      <c r="C23" s="104"/>
      <c r="D23" s="126"/>
      <c r="E23" s="104"/>
      <c r="F23" s="126"/>
      <c r="G23" s="104"/>
      <c r="H23" s="150"/>
    </row>
    <row r="24" spans="1:8" s="197" customFormat="1" ht="21" customHeight="1">
      <c r="A24" s="149"/>
      <c r="B24" s="309" t="s">
        <v>307</v>
      </c>
      <c r="C24" s="104"/>
      <c r="D24" s="126"/>
      <c r="E24" s="104"/>
      <c r="F24" s="126"/>
      <c r="G24" s="104"/>
      <c r="H24" s="150"/>
    </row>
    <row r="25" spans="1:8" s="197" customFormat="1" ht="21" customHeight="1">
      <c r="A25" s="149"/>
      <c r="B25" s="309" t="s">
        <v>312</v>
      </c>
      <c r="C25" s="104"/>
      <c r="D25" s="126"/>
      <c r="E25" s="104"/>
      <c r="F25" s="126"/>
      <c r="G25" s="104"/>
      <c r="H25" s="150"/>
    </row>
    <row r="26" spans="1:8" s="197" customFormat="1" ht="21" customHeight="1">
      <c r="A26" s="149"/>
      <c r="B26" s="144"/>
      <c r="C26" s="144"/>
      <c r="D26" s="144"/>
      <c r="E26" s="144"/>
      <c r="F26" s="144"/>
      <c r="G26" s="144"/>
      <c r="H26" s="204"/>
    </row>
    <row r="27" spans="1:8" s="197" customFormat="1" ht="21" customHeight="1">
      <c r="A27" s="149"/>
      <c r="B27" s="144" t="s">
        <v>259</v>
      </c>
      <c r="C27" s="144"/>
      <c r="D27" s="144"/>
      <c r="E27" s="144"/>
      <c r="F27" s="144"/>
      <c r="G27" s="144"/>
      <c r="H27" s="204"/>
    </row>
    <row r="28" spans="1:8" s="202" customFormat="1" ht="21" customHeight="1"/>
    <row r="29" spans="1:8" ht="21" customHeight="1">
      <c r="A29" s="202"/>
    </row>
  </sheetData>
  <mergeCells count="5">
    <mergeCell ref="A1:G1"/>
    <mergeCell ref="A2:G2"/>
    <mergeCell ref="A3:G3"/>
    <mergeCell ref="A4:G4"/>
    <mergeCell ref="A20:E20"/>
  </mergeCells>
  <pageMargins left="0.39370078740157483" right="0" top="0.78740157480314965" bottom="0" header="0.31496062992125984" footer="0.31496062992125984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sqref="A1:G1"/>
    </sheetView>
  </sheetViews>
  <sheetFormatPr defaultRowHeight="21" customHeight="1"/>
  <cols>
    <col min="1" max="1" width="5" style="201" customWidth="1"/>
    <col min="2" max="3" width="12.625" style="201" customWidth="1"/>
    <col min="4" max="4" width="22.625" style="201" customWidth="1"/>
    <col min="5" max="5" width="12" style="201" customWidth="1"/>
    <col min="6" max="6" width="11.5" style="201" customWidth="1"/>
    <col min="7" max="7" width="13.625" style="201" customWidth="1"/>
    <col min="8" max="256" width="9" style="201"/>
    <col min="257" max="257" width="5" style="201" customWidth="1"/>
    <col min="258" max="258" width="10.875" style="201" customWidth="1"/>
    <col min="259" max="259" width="13.375" style="201" customWidth="1"/>
    <col min="260" max="260" width="22.5" style="201" customWidth="1"/>
    <col min="261" max="261" width="11" style="201" customWidth="1"/>
    <col min="262" max="262" width="11.5" style="201" customWidth="1"/>
    <col min="263" max="263" width="11.25" style="201" customWidth="1"/>
    <col min="264" max="512" width="9" style="201"/>
    <col min="513" max="513" width="5" style="201" customWidth="1"/>
    <col min="514" max="514" width="10.875" style="201" customWidth="1"/>
    <col min="515" max="515" width="13.375" style="201" customWidth="1"/>
    <col min="516" max="516" width="22.5" style="201" customWidth="1"/>
    <col min="517" max="517" width="11" style="201" customWidth="1"/>
    <col min="518" max="518" width="11.5" style="201" customWidth="1"/>
    <col min="519" max="519" width="11.25" style="201" customWidth="1"/>
    <col min="520" max="768" width="9" style="201"/>
    <col min="769" max="769" width="5" style="201" customWidth="1"/>
    <col min="770" max="770" width="10.875" style="201" customWidth="1"/>
    <col min="771" max="771" width="13.375" style="201" customWidth="1"/>
    <col min="772" max="772" width="22.5" style="201" customWidth="1"/>
    <col min="773" max="773" width="11" style="201" customWidth="1"/>
    <col min="774" max="774" width="11.5" style="201" customWidth="1"/>
    <col min="775" max="775" width="11.25" style="201" customWidth="1"/>
    <col min="776" max="1024" width="9" style="201"/>
    <col min="1025" max="1025" width="5" style="201" customWidth="1"/>
    <col min="1026" max="1026" width="10.875" style="201" customWidth="1"/>
    <col min="1027" max="1027" width="13.375" style="201" customWidth="1"/>
    <col min="1028" max="1028" width="22.5" style="201" customWidth="1"/>
    <col min="1029" max="1029" width="11" style="201" customWidth="1"/>
    <col min="1030" max="1030" width="11.5" style="201" customWidth="1"/>
    <col min="1031" max="1031" width="11.25" style="201" customWidth="1"/>
    <col min="1032" max="1280" width="9" style="201"/>
    <col min="1281" max="1281" width="5" style="201" customWidth="1"/>
    <col min="1282" max="1282" width="10.875" style="201" customWidth="1"/>
    <col min="1283" max="1283" width="13.375" style="201" customWidth="1"/>
    <col min="1284" max="1284" width="22.5" style="201" customWidth="1"/>
    <col min="1285" max="1285" width="11" style="201" customWidth="1"/>
    <col min="1286" max="1286" width="11.5" style="201" customWidth="1"/>
    <col min="1287" max="1287" width="11.25" style="201" customWidth="1"/>
    <col min="1288" max="1536" width="9" style="201"/>
    <col min="1537" max="1537" width="5" style="201" customWidth="1"/>
    <col min="1538" max="1538" width="10.875" style="201" customWidth="1"/>
    <col min="1539" max="1539" width="13.375" style="201" customWidth="1"/>
    <col min="1540" max="1540" width="22.5" style="201" customWidth="1"/>
    <col min="1541" max="1541" width="11" style="201" customWidth="1"/>
    <col min="1542" max="1542" width="11.5" style="201" customWidth="1"/>
    <col min="1543" max="1543" width="11.25" style="201" customWidth="1"/>
    <col min="1544" max="1792" width="9" style="201"/>
    <col min="1793" max="1793" width="5" style="201" customWidth="1"/>
    <col min="1794" max="1794" width="10.875" style="201" customWidth="1"/>
    <col min="1795" max="1795" width="13.375" style="201" customWidth="1"/>
    <col min="1796" max="1796" width="22.5" style="201" customWidth="1"/>
    <col min="1797" max="1797" width="11" style="201" customWidth="1"/>
    <col min="1798" max="1798" width="11.5" style="201" customWidth="1"/>
    <col min="1799" max="1799" width="11.25" style="201" customWidth="1"/>
    <col min="1800" max="2048" width="9" style="201"/>
    <col min="2049" max="2049" width="5" style="201" customWidth="1"/>
    <col min="2050" max="2050" width="10.875" style="201" customWidth="1"/>
    <col min="2051" max="2051" width="13.375" style="201" customWidth="1"/>
    <col min="2052" max="2052" width="22.5" style="201" customWidth="1"/>
    <col min="2053" max="2053" width="11" style="201" customWidth="1"/>
    <col min="2054" max="2054" width="11.5" style="201" customWidth="1"/>
    <col min="2055" max="2055" width="11.25" style="201" customWidth="1"/>
    <col min="2056" max="2304" width="9" style="201"/>
    <col min="2305" max="2305" width="5" style="201" customWidth="1"/>
    <col min="2306" max="2306" width="10.875" style="201" customWidth="1"/>
    <col min="2307" max="2307" width="13.375" style="201" customWidth="1"/>
    <col min="2308" max="2308" width="22.5" style="201" customWidth="1"/>
    <col min="2309" max="2309" width="11" style="201" customWidth="1"/>
    <col min="2310" max="2310" width="11.5" style="201" customWidth="1"/>
    <col min="2311" max="2311" width="11.25" style="201" customWidth="1"/>
    <col min="2312" max="2560" width="9" style="201"/>
    <col min="2561" max="2561" width="5" style="201" customWidth="1"/>
    <col min="2562" max="2562" width="10.875" style="201" customWidth="1"/>
    <col min="2563" max="2563" width="13.375" style="201" customWidth="1"/>
    <col min="2564" max="2564" width="22.5" style="201" customWidth="1"/>
    <col min="2565" max="2565" width="11" style="201" customWidth="1"/>
    <col min="2566" max="2566" width="11.5" style="201" customWidth="1"/>
    <col min="2567" max="2567" width="11.25" style="201" customWidth="1"/>
    <col min="2568" max="2816" width="9" style="201"/>
    <col min="2817" max="2817" width="5" style="201" customWidth="1"/>
    <col min="2818" max="2818" width="10.875" style="201" customWidth="1"/>
    <col min="2819" max="2819" width="13.375" style="201" customWidth="1"/>
    <col min="2820" max="2820" width="22.5" style="201" customWidth="1"/>
    <col min="2821" max="2821" width="11" style="201" customWidth="1"/>
    <col min="2822" max="2822" width="11.5" style="201" customWidth="1"/>
    <col min="2823" max="2823" width="11.25" style="201" customWidth="1"/>
    <col min="2824" max="3072" width="9" style="201"/>
    <col min="3073" max="3073" width="5" style="201" customWidth="1"/>
    <col min="3074" max="3074" width="10.875" style="201" customWidth="1"/>
    <col min="3075" max="3075" width="13.375" style="201" customWidth="1"/>
    <col min="3076" max="3076" width="22.5" style="201" customWidth="1"/>
    <col min="3077" max="3077" width="11" style="201" customWidth="1"/>
    <col min="3078" max="3078" width="11.5" style="201" customWidth="1"/>
    <col min="3079" max="3079" width="11.25" style="201" customWidth="1"/>
    <col min="3080" max="3328" width="9" style="201"/>
    <col min="3329" max="3329" width="5" style="201" customWidth="1"/>
    <col min="3330" max="3330" width="10.875" style="201" customWidth="1"/>
    <col min="3331" max="3331" width="13.375" style="201" customWidth="1"/>
    <col min="3332" max="3332" width="22.5" style="201" customWidth="1"/>
    <col min="3333" max="3333" width="11" style="201" customWidth="1"/>
    <col min="3334" max="3334" width="11.5" style="201" customWidth="1"/>
    <col min="3335" max="3335" width="11.25" style="201" customWidth="1"/>
    <col min="3336" max="3584" width="9" style="201"/>
    <col min="3585" max="3585" width="5" style="201" customWidth="1"/>
    <col min="3586" max="3586" width="10.875" style="201" customWidth="1"/>
    <col min="3587" max="3587" width="13.375" style="201" customWidth="1"/>
    <col min="3588" max="3588" width="22.5" style="201" customWidth="1"/>
    <col min="3589" max="3589" width="11" style="201" customWidth="1"/>
    <col min="3590" max="3590" width="11.5" style="201" customWidth="1"/>
    <col min="3591" max="3591" width="11.25" style="201" customWidth="1"/>
    <col min="3592" max="3840" width="9" style="201"/>
    <col min="3841" max="3841" width="5" style="201" customWidth="1"/>
    <col min="3842" max="3842" width="10.875" style="201" customWidth="1"/>
    <col min="3843" max="3843" width="13.375" style="201" customWidth="1"/>
    <col min="3844" max="3844" width="22.5" style="201" customWidth="1"/>
    <col min="3845" max="3845" width="11" style="201" customWidth="1"/>
    <col min="3846" max="3846" width="11.5" style="201" customWidth="1"/>
    <col min="3847" max="3847" width="11.25" style="201" customWidth="1"/>
    <col min="3848" max="4096" width="9" style="201"/>
    <col min="4097" max="4097" width="5" style="201" customWidth="1"/>
    <col min="4098" max="4098" width="10.875" style="201" customWidth="1"/>
    <col min="4099" max="4099" width="13.375" style="201" customWidth="1"/>
    <col min="4100" max="4100" width="22.5" style="201" customWidth="1"/>
    <col min="4101" max="4101" width="11" style="201" customWidth="1"/>
    <col min="4102" max="4102" width="11.5" style="201" customWidth="1"/>
    <col min="4103" max="4103" width="11.25" style="201" customWidth="1"/>
    <col min="4104" max="4352" width="9" style="201"/>
    <col min="4353" max="4353" width="5" style="201" customWidth="1"/>
    <col min="4354" max="4354" width="10.875" style="201" customWidth="1"/>
    <col min="4355" max="4355" width="13.375" style="201" customWidth="1"/>
    <col min="4356" max="4356" width="22.5" style="201" customWidth="1"/>
    <col min="4357" max="4357" width="11" style="201" customWidth="1"/>
    <col min="4358" max="4358" width="11.5" style="201" customWidth="1"/>
    <col min="4359" max="4359" width="11.25" style="201" customWidth="1"/>
    <col min="4360" max="4608" width="9" style="201"/>
    <col min="4609" max="4609" width="5" style="201" customWidth="1"/>
    <col min="4610" max="4610" width="10.875" style="201" customWidth="1"/>
    <col min="4611" max="4611" width="13.375" style="201" customWidth="1"/>
    <col min="4612" max="4612" width="22.5" style="201" customWidth="1"/>
    <col min="4613" max="4613" width="11" style="201" customWidth="1"/>
    <col min="4614" max="4614" width="11.5" style="201" customWidth="1"/>
    <col min="4615" max="4615" width="11.25" style="201" customWidth="1"/>
    <col min="4616" max="4864" width="9" style="201"/>
    <col min="4865" max="4865" width="5" style="201" customWidth="1"/>
    <col min="4866" max="4866" width="10.875" style="201" customWidth="1"/>
    <col min="4867" max="4867" width="13.375" style="201" customWidth="1"/>
    <col min="4868" max="4868" width="22.5" style="201" customWidth="1"/>
    <col min="4869" max="4869" width="11" style="201" customWidth="1"/>
    <col min="4870" max="4870" width="11.5" style="201" customWidth="1"/>
    <col min="4871" max="4871" width="11.25" style="201" customWidth="1"/>
    <col min="4872" max="5120" width="9" style="201"/>
    <col min="5121" max="5121" width="5" style="201" customWidth="1"/>
    <col min="5122" max="5122" width="10.875" style="201" customWidth="1"/>
    <col min="5123" max="5123" width="13.375" style="201" customWidth="1"/>
    <col min="5124" max="5124" width="22.5" style="201" customWidth="1"/>
    <col min="5125" max="5125" width="11" style="201" customWidth="1"/>
    <col min="5126" max="5126" width="11.5" style="201" customWidth="1"/>
    <col min="5127" max="5127" width="11.25" style="201" customWidth="1"/>
    <col min="5128" max="5376" width="9" style="201"/>
    <col min="5377" max="5377" width="5" style="201" customWidth="1"/>
    <col min="5378" max="5378" width="10.875" style="201" customWidth="1"/>
    <col min="5379" max="5379" width="13.375" style="201" customWidth="1"/>
    <col min="5380" max="5380" width="22.5" style="201" customWidth="1"/>
    <col min="5381" max="5381" width="11" style="201" customWidth="1"/>
    <col min="5382" max="5382" width="11.5" style="201" customWidth="1"/>
    <col min="5383" max="5383" width="11.25" style="201" customWidth="1"/>
    <col min="5384" max="5632" width="9" style="201"/>
    <col min="5633" max="5633" width="5" style="201" customWidth="1"/>
    <col min="5634" max="5634" width="10.875" style="201" customWidth="1"/>
    <col min="5635" max="5635" width="13.375" style="201" customWidth="1"/>
    <col min="5636" max="5636" width="22.5" style="201" customWidth="1"/>
    <col min="5637" max="5637" width="11" style="201" customWidth="1"/>
    <col min="5638" max="5638" width="11.5" style="201" customWidth="1"/>
    <col min="5639" max="5639" width="11.25" style="201" customWidth="1"/>
    <col min="5640" max="5888" width="9" style="201"/>
    <col min="5889" max="5889" width="5" style="201" customWidth="1"/>
    <col min="5890" max="5890" width="10.875" style="201" customWidth="1"/>
    <col min="5891" max="5891" width="13.375" style="201" customWidth="1"/>
    <col min="5892" max="5892" width="22.5" style="201" customWidth="1"/>
    <col min="5893" max="5893" width="11" style="201" customWidth="1"/>
    <col min="5894" max="5894" width="11.5" style="201" customWidth="1"/>
    <col min="5895" max="5895" width="11.25" style="201" customWidth="1"/>
    <col min="5896" max="6144" width="9" style="201"/>
    <col min="6145" max="6145" width="5" style="201" customWidth="1"/>
    <col min="6146" max="6146" width="10.875" style="201" customWidth="1"/>
    <col min="6147" max="6147" width="13.375" style="201" customWidth="1"/>
    <col min="6148" max="6148" width="22.5" style="201" customWidth="1"/>
    <col min="6149" max="6149" width="11" style="201" customWidth="1"/>
    <col min="6150" max="6150" width="11.5" style="201" customWidth="1"/>
    <col min="6151" max="6151" width="11.25" style="201" customWidth="1"/>
    <col min="6152" max="6400" width="9" style="201"/>
    <col min="6401" max="6401" width="5" style="201" customWidth="1"/>
    <col min="6402" max="6402" width="10.875" style="201" customWidth="1"/>
    <col min="6403" max="6403" width="13.375" style="201" customWidth="1"/>
    <col min="6404" max="6404" width="22.5" style="201" customWidth="1"/>
    <col min="6405" max="6405" width="11" style="201" customWidth="1"/>
    <col min="6406" max="6406" width="11.5" style="201" customWidth="1"/>
    <col min="6407" max="6407" width="11.25" style="201" customWidth="1"/>
    <col min="6408" max="6656" width="9" style="201"/>
    <col min="6657" max="6657" width="5" style="201" customWidth="1"/>
    <col min="6658" max="6658" width="10.875" style="201" customWidth="1"/>
    <col min="6659" max="6659" width="13.375" style="201" customWidth="1"/>
    <col min="6660" max="6660" width="22.5" style="201" customWidth="1"/>
    <col min="6661" max="6661" width="11" style="201" customWidth="1"/>
    <col min="6662" max="6662" width="11.5" style="201" customWidth="1"/>
    <col min="6663" max="6663" width="11.25" style="201" customWidth="1"/>
    <col min="6664" max="6912" width="9" style="201"/>
    <col min="6913" max="6913" width="5" style="201" customWidth="1"/>
    <col min="6914" max="6914" width="10.875" style="201" customWidth="1"/>
    <col min="6915" max="6915" width="13.375" style="201" customWidth="1"/>
    <col min="6916" max="6916" width="22.5" style="201" customWidth="1"/>
    <col min="6917" max="6917" width="11" style="201" customWidth="1"/>
    <col min="6918" max="6918" width="11.5" style="201" customWidth="1"/>
    <col min="6919" max="6919" width="11.25" style="201" customWidth="1"/>
    <col min="6920" max="7168" width="9" style="201"/>
    <col min="7169" max="7169" width="5" style="201" customWidth="1"/>
    <col min="7170" max="7170" width="10.875" style="201" customWidth="1"/>
    <col min="7171" max="7171" width="13.375" style="201" customWidth="1"/>
    <col min="7172" max="7172" width="22.5" style="201" customWidth="1"/>
    <col min="7173" max="7173" width="11" style="201" customWidth="1"/>
    <col min="7174" max="7174" width="11.5" style="201" customWidth="1"/>
    <col min="7175" max="7175" width="11.25" style="201" customWidth="1"/>
    <col min="7176" max="7424" width="9" style="201"/>
    <col min="7425" max="7425" width="5" style="201" customWidth="1"/>
    <col min="7426" max="7426" width="10.875" style="201" customWidth="1"/>
    <col min="7427" max="7427" width="13.375" style="201" customWidth="1"/>
    <col min="7428" max="7428" width="22.5" style="201" customWidth="1"/>
    <col min="7429" max="7429" width="11" style="201" customWidth="1"/>
    <col min="7430" max="7430" width="11.5" style="201" customWidth="1"/>
    <col min="7431" max="7431" width="11.25" style="201" customWidth="1"/>
    <col min="7432" max="7680" width="9" style="201"/>
    <col min="7681" max="7681" width="5" style="201" customWidth="1"/>
    <col min="7682" max="7682" width="10.875" style="201" customWidth="1"/>
    <col min="7683" max="7683" width="13.375" style="201" customWidth="1"/>
    <col min="7684" max="7684" width="22.5" style="201" customWidth="1"/>
    <col min="7685" max="7685" width="11" style="201" customWidth="1"/>
    <col min="7686" max="7686" width="11.5" style="201" customWidth="1"/>
    <col min="7687" max="7687" width="11.25" style="201" customWidth="1"/>
    <col min="7688" max="7936" width="9" style="201"/>
    <col min="7937" max="7937" width="5" style="201" customWidth="1"/>
    <col min="7938" max="7938" width="10.875" style="201" customWidth="1"/>
    <col min="7939" max="7939" width="13.375" style="201" customWidth="1"/>
    <col min="7940" max="7940" width="22.5" style="201" customWidth="1"/>
    <col min="7941" max="7941" width="11" style="201" customWidth="1"/>
    <col min="7942" max="7942" width="11.5" style="201" customWidth="1"/>
    <col min="7943" max="7943" width="11.25" style="201" customWidth="1"/>
    <col min="7944" max="8192" width="9" style="201"/>
    <col min="8193" max="8193" width="5" style="201" customWidth="1"/>
    <col min="8194" max="8194" width="10.875" style="201" customWidth="1"/>
    <col min="8195" max="8195" width="13.375" style="201" customWidth="1"/>
    <col min="8196" max="8196" width="22.5" style="201" customWidth="1"/>
    <col min="8197" max="8197" width="11" style="201" customWidth="1"/>
    <col min="8198" max="8198" width="11.5" style="201" customWidth="1"/>
    <col min="8199" max="8199" width="11.25" style="201" customWidth="1"/>
    <col min="8200" max="8448" width="9" style="201"/>
    <col min="8449" max="8449" width="5" style="201" customWidth="1"/>
    <col min="8450" max="8450" width="10.875" style="201" customWidth="1"/>
    <col min="8451" max="8451" width="13.375" style="201" customWidth="1"/>
    <col min="8452" max="8452" width="22.5" style="201" customWidth="1"/>
    <col min="8453" max="8453" width="11" style="201" customWidth="1"/>
    <col min="8454" max="8454" width="11.5" style="201" customWidth="1"/>
    <col min="8455" max="8455" width="11.25" style="201" customWidth="1"/>
    <col min="8456" max="8704" width="9" style="201"/>
    <col min="8705" max="8705" width="5" style="201" customWidth="1"/>
    <col min="8706" max="8706" width="10.875" style="201" customWidth="1"/>
    <col min="8707" max="8707" width="13.375" style="201" customWidth="1"/>
    <col min="8708" max="8708" width="22.5" style="201" customWidth="1"/>
    <col min="8709" max="8709" width="11" style="201" customWidth="1"/>
    <col min="8710" max="8710" width="11.5" style="201" customWidth="1"/>
    <col min="8711" max="8711" width="11.25" style="201" customWidth="1"/>
    <col min="8712" max="8960" width="9" style="201"/>
    <col min="8961" max="8961" width="5" style="201" customWidth="1"/>
    <col min="8962" max="8962" width="10.875" style="201" customWidth="1"/>
    <col min="8963" max="8963" width="13.375" style="201" customWidth="1"/>
    <col min="8964" max="8964" width="22.5" style="201" customWidth="1"/>
    <col min="8965" max="8965" width="11" style="201" customWidth="1"/>
    <col min="8966" max="8966" width="11.5" style="201" customWidth="1"/>
    <col min="8967" max="8967" width="11.25" style="201" customWidth="1"/>
    <col min="8968" max="9216" width="9" style="201"/>
    <col min="9217" max="9217" width="5" style="201" customWidth="1"/>
    <col min="9218" max="9218" width="10.875" style="201" customWidth="1"/>
    <col min="9219" max="9219" width="13.375" style="201" customWidth="1"/>
    <col min="9220" max="9220" width="22.5" style="201" customWidth="1"/>
    <col min="9221" max="9221" width="11" style="201" customWidth="1"/>
    <col min="9222" max="9222" width="11.5" style="201" customWidth="1"/>
    <col min="9223" max="9223" width="11.25" style="201" customWidth="1"/>
    <col min="9224" max="9472" width="9" style="201"/>
    <col min="9473" max="9473" width="5" style="201" customWidth="1"/>
    <col min="9474" max="9474" width="10.875" style="201" customWidth="1"/>
    <col min="9475" max="9475" width="13.375" style="201" customWidth="1"/>
    <col min="9476" max="9476" width="22.5" style="201" customWidth="1"/>
    <col min="9477" max="9477" width="11" style="201" customWidth="1"/>
    <col min="9478" max="9478" width="11.5" style="201" customWidth="1"/>
    <col min="9479" max="9479" width="11.25" style="201" customWidth="1"/>
    <col min="9480" max="9728" width="9" style="201"/>
    <col min="9729" max="9729" width="5" style="201" customWidth="1"/>
    <col min="9730" max="9730" width="10.875" style="201" customWidth="1"/>
    <col min="9731" max="9731" width="13.375" style="201" customWidth="1"/>
    <col min="9732" max="9732" width="22.5" style="201" customWidth="1"/>
    <col min="9733" max="9733" width="11" style="201" customWidth="1"/>
    <col min="9734" max="9734" width="11.5" style="201" customWidth="1"/>
    <col min="9735" max="9735" width="11.25" style="201" customWidth="1"/>
    <col min="9736" max="9984" width="9" style="201"/>
    <col min="9985" max="9985" width="5" style="201" customWidth="1"/>
    <col min="9986" max="9986" width="10.875" style="201" customWidth="1"/>
    <col min="9987" max="9987" width="13.375" style="201" customWidth="1"/>
    <col min="9988" max="9988" width="22.5" style="201" customWidth="1"/>
    <col min="9989" max="9989" width="11" style="201" customWidth="1"/>
    <col min="9990" max="9990" width="11.5" style="201" customWidth="1"/>
    <col min="9991" max="9991" width="11.25" style="201" customWidth="1"/>
    <col min="9992" max="10240" width="9" style="201"/>
    <col min="10241" max="10241" width="5" style="201" customWidth="1"/>
    <col min="10242" max="10242" width="10.875" style="201" customWidth="1"/>
    <col min="10243" max="10243" width="13.375" style="201" customWidth="1"/>
    <col min="10244" max="10244" width="22.5" style="201" customWidth="1"/>
    <col min="10245" max="10245" width="11" style="201" customWidth="1"/>
    <col min="10246" max="10246" width="11.5" style="201" customWidth="1"/>
    <col min="10247" max="10247" width="11.25" style="201" customWidth="1"/>
    <col min="10248" max="10496" width="9" style="201"/>
    <col min="10497" max="10497" width="5" style="201" customWidth="1"/>
    <col min="10498" max="10498" width="10.875" style="201" customWidth="1"/>
    <col min="10499" max="10499" width="13.375" style="201" customWidth="1"/>
    <col min="10500" max="10500" width="22.5" style="201" customWidth="1"/>
    <col min="10501" max="10501" width="11" style="201" customWidth="1"/>
    <col min="10502" max="10502" width="11.5" style="201" customWidth="1"/>
    <col min="10503" max="10503" width="11.25" style="201" customWidth="1"/>
    <col min="10504" max="10752" width="9" style="201"/>
    <col min="10753" max="10753" width="5" style="201" customWidth="1"/>
    <col min="10754" max="10754" width="10.875" style="201" customWidth="1"/>
    <col min="10755" max="10755" width="13.375" style="201" customWidth="1"/>
    <col min="10756" max="10756" width="22.5" style="201" customWidth="1"/>
    <col min="10757" max="10757" width="11" style="201" customWidth="1"/>
    <col min="10758" max="10758" width="11.5" style="201" customWidth="1"/>
    <col min="10759" max="10759" width="11.25" style="201" customWidth="1"/>
    <col min="10760" max="11008" width="9" style="201"/>
    <col min="11009" max="11009" width="5" style="201" customWidth="1"/>
    <col min="11010" max="11010" width="10.875" style="201" customWidth="1"/>
    <col min="11011" max="11011" width="13.375" style="201" customWidth="1"/>
    <col min="11012" max="11012" width="22.5" style="201" customWidth="1"/>
    <col min="11013" max="11013" width="11" style="201" customWidth="1"/>
    <col min="11014" max="11014" width="11.5" style="201" customWidth="1"/>
    <col min="11015" max="11015" width="11.25" style="201" customWidth="1"/>
    <col min="11016" max="11264" width="9" style="201"/>
    <col min="11265" max="11265" width="5" style="201" customWidth="1"/>
    <col min="11266" max="11266" width="10.875" style="201" customWidth="1"/>
    <col min="11267" max="11267" width="13.375" style="201" customWidth="1"/>
    <col min="11268" max="11268" width="22.5" style="201" customWidth="1"/>
    <col min="11269" max="11269" width="11" style="201" customWidth="1"/>
    <col min="11270" max="11270" width="11.5" style="201" customWidth="1"/>
    <col min="11271" max="11271" width="11.25" style="201" customWidth="1"/>
    <col min="11272" max="11520" width="9" style="201"/>
    <col min="11521" max="11521" width="5" style="201" customWidth="1"/>
    <col min="11522" max="11522" width="10.875" style="201" customWidth="1"/>
    <col min="11523" max="11523" width="13.375" style="201" customWidth="1"/>
    <col min="11524" max="11524" width="22.5" style="201" customWidth="1"/>
    <col min="11525" max="11525" width="11" style="201" customWidth="1"/>
    <col min="11526" max="11526" width="11.5" style="201" customWidth="1"/>
    <col min="11527" max="11527" width="11.25" style="201" customWidth="1"/>
    <col min="11528" max="11776" width="9" style="201"/>
    <col min="11777" max="11777" width="5" style="201" customWidth="1"/>
    <col min="11778" max="11778" width="10.875" style="201" customWidth="1"/>
    <col min="11779" max="11779" width="13.375" style="201" customWidth="1"/>
    <col min="11780" max="11780" width="22.5" style="201" customWidth="1"/>
    <col min="11781" max="11781" width="11" style="201" customWidth="1"/>
    <col min="11782" max="11782" width="11.5" style="201" customWidth="1"/>
    <col min="11783" max="11783" width="11.25" style="201" customWidth="1"/>
    <col min="11784" max="12032" width="9" style="201"/>
    <col min="12033" max="12033" width="5" style="201" customWidth="1"/>
    <col min="12034" max="12034" width="10.875" style="201" customWidth="1"/>
    <col min="12035" max="12035" width="13.375" style="201" customWidth="1"/>
    <col min="12036" max="12036" width="22.5" style="201" customWidth="1"/>
    <col min="12037" max="12037" width="11" style="201" customWidth="1"/>
    <col min="12038" max="12038" width="11.5" style="201" customWidth="1"/>
    <col min="12039" max="12039" width="11.25" style="201" customWidth="1"/>
    <col min="12040" max="12288" width="9" style="201"/>
    <col min="12289" max="12289" width="5" style="201" customWidth="1"/>
    <col min="12290" max="12290" width="10.875" style="201" customWidth="1"/>
    <col min="12291" max="12291" width="13.375" style="201" customWidth="1"/>
    <col min="12292" max="12292" width="22.5" style="201" customWidth="1"/>
    <col min="12293" max="12293" width="11" style="201" customWidth="1"/>
    <col min="12294" max="12294" width="11.5" style="201" customWidth="1"/>
    <col min="12295" max="12295" width="11.25" style="201" customWidth="1"/>
    <col min="12296" max="12544" width="9" style="201"/>
    <col min="12545" max="12545" width="5" style="201" customWidth="1"/>
    <col min="12546" max="12546" width="10.875" style="201" customWidth="1"/>
    <col min="12547" max="12547" width="13.375" style="201" customWidth="1"/>
    <col min="12548" max="12548" width="22.5" style="201" customWidth="1"/>
    <col min="12549" max="12549" width="11" style="201" customWidth="1"/>
    <col min="12550" max="12550" width="11.5" style="201" customWidth="1"/>
    <col min="12551" max="12551" width="11.25" style="201" customWidth="1"/>
    <col min="12552" max="12800" width="9" style="201"/>
    <col min="12801" max="12801" width="5" style="201" customWidth="1"/>
    <col min="12802" max="12802" width="10.875" style="201" customWidth="1"/>
    <col min="12803" max="12803" width="13.375" style="201" customWidth="1"/>
    <col min="12804" max="12804" width="22.5" style="201" customWidth="1"/>
    <col min="12805" max="12805" width="11" style="201" customWidth="1"/>
    <col min="12806" max="12806" width="11.5" style="201" customWidth="1"/>
    <col min="12807" max="12807" width="11.25" style="201" customWidth="1"/>
    <col min="12808" max="13056" width="9" style="201"/>
    <col min="13057" max="13057" width="5" style="201" customWidth="1"/>
    <col min="13058" max="13058" width="10.875" style="201" customWidth="1"/>
    <col min="13059" max="13059" width="13.375" style="201" customWidth="1"/>
    <col min="13060" max="13060" width="22.5" style="201" customWidth="1"/>
    <col min="13061" max="13061" width="11" style="201" customWidth="1"/>
    <col min="13062" max="13062" width="11.5" style="201" customWidth="1"/>
    <col min="13063" max="13063" width="11.25" style="201" customWidth="1"/>
    <col min="13064" max="13312" width="9" style="201"/>
    <col min="13313" max="13313" width="5" style="201" customWidth="1"/>
    <col min="13314" max="13314" width="10.875" style="201" customWidth="1"/>
    <col min="13315" max="13315" width="13.375" style="201" customWidth="1"/>
    <col min="13316" max="13316" width="22.5" style="201" customWidth="1"/>
    <col min="13317" max="13317" width="11" style="201" customWidth="1"/>
    <col min="13318" max="13318" width="11.5" style="201" customWidth="1"/>
    <col min="13319" max="13319" width="11.25" style="201" customWidth="1"/>
    <col min="13320" max="13568" width="9" style="201"/>
    <col min="13569" max="13569" width="5" style="201" customWidth="1"/>
    <col min="13570" max="13570" width="10.875" style="201" customWidth="1"/>
    <col min="13571" max="13571" width="13.375" style="201" customWidth="1"/>
    <col min="13572" max="13572" width="22.5" style="201" customWidth="1"/>
    <col min="13573" max="13573" width="11" style="201" customWidth="1"/>
    <col min="13574" max="13574" width="11.5" style="201" customWidth="1"/>
    <col min="13575" max="13575" width="11.25" style="201" customWidth="1"/>
    <col min="13576" max="13824" width="9" style="201"/>
    <col min="13825" max="13825" width="5" style="201" customWidth="1"/>
    <col min="13826" max="13826" width="10.875" style="201" customWidth="1"/>
    <col min="13827" max="13827" width="13.375" style="201" customWidth="1"/>
    <col min="13828" max="13828" width="22.5" style="201" customWidth="1"/>
    <col min="13829" max="13829" width="11" style="201" customWidth="1"/>
    <col min="13830" max="13830" width="11.5" style="201" customWidth="1"/>
    <col min="13831" max="13831" width="11.25" style="201" customWidth="1"/>
    <col min="13832" max="14080" width="9" style="201"/>
    <col min="14081" max="14081" width="5" style="201" customWidth="1"/>
    <col min="14082" max="14082" width="10.875" style="201" customWidth="1"/>
    <col min="14083" max="14083" width="13.375" style="201" customWidth="1"/>
    <col min="14084" max="14084" width="22.5" style="201" customWidth="1"/>
    <col min="14085" max="14085" width="11" style="201" customWidth="1"/>
    <col min="14086" max="14086" width="11.5" style="201" customWidth="1"/>
    <col min="14087" max="14087" width="11.25" style="201" customWidth="1"/>
    <col min="14088" max="14336" width="9" style="201"/>
    <col min="14337" max="14337" width="5" style="201" customWidth="1"/>
    <col min="14338" max="14338" width="10.875" style="201" customWidth="1"/>
    <col min="14339" max="14339" width="13.375" style="201" customWidth="1"/>
    <col min="14340" max="14340" width="22.5" style="201" customWidth="1"/>
    <col min="14341" max="14341" width="11" style="201" customWidth="1"/>
    <col min="14342" max="14342" width="11.5" style="201" customWidth="1"/>
    <col min="14343" max="14343" width="11.25" style="201" customWidth="1"/>
    <col min="14344" max="14592" width="9" style="201"/>
    <col min="14593" max="14593" width="5" style="201" customWidth="1"/>
    <col min="14594" max="14594" width="10.875" style="201" customWidth="1"/>
    <col min="14595" max="14595" width="13.375" style="201" customWidth="1"/>
    <col min="14596" max="14596" width="22.5" style="201" customWidth="1"/>
    <col min="14597" max="14597" width="11" style="201" customWidth="1"/>
    <col min="14598" max="14598" width="11.5" style="201" customWidth="1"/>
    <col min="14599" max="14599" width="11.25" style="201" customWidth="1"/>
    <col min="14600" max="14848" width="9" style="201"/>
    <col min="14849" max="14849" width="5" style="201" customWidth="1"/>
    <col min="14850" max="14850" width="10.875" style="201" customWidth="1"/>
    <col min="14851" max="14851" width="13.375" style="201" customWidth="1"/>
    <col min="14852" max="14852" width="22.5" style="201" customWidth="1"/>
    <col min="14853" max="14853" width="11" style="201" customWidth="1"/>
    <col min="14854" max="14854" width="11.5" style="201" customWidth="1"/>
    <col min="14855" max="14855" width="11.25" style="201" customWidth="1"/>
    <col min="14856" max="15104" width="9" style="201"/>
    <col min="15105" max="15105" width="5" style="201" customWidth="1"/>
    <col min="15106" max="15106" width="10.875" style="201" customWidth="1"/>
    <col min="15107" max="15107" width="13.375" style="201" customWidth="1"/>
    <col min="15108" max="15108" width="22.5" style="201" customWidth="1"/>
    <col min="15109" max="15109" width="11" style="201" customWidth="1"/>
    <col min="15110" max="15110" width="11.5" style="201" customWidth="1"/>
    <col min="15111" max="15111" width="11.25" style="201" customWidth="1"/>
    <col min="15112" max="15360" width="9" style="201"/>
    <col min="15361" max="15361" width="5" style="201" customWidth="1"/>
    <col min="15362" max="15362" width="10.875" style="201" customWidth="1"/>
    <col min="15363" max="15363" width="13.375" style="201" customWidth="1"/>
    <col min="15364" max="15364" width="22.5" style="201" customWidth="1"/>
    <col min="15365" max="15365" width="11" style="201" customWidth="1"/>
    <col min="15366" max="15366" width="11.5" style="201" customWidth="1"/>
    <col min="15367" max="15367" width="11.25" style="201" customWidth="1"/>
    <col min="15368" max="15616" width="9" style="201"/>
    <col min="15617" max="15617" width="5" style="201" customWidth="1"/>
    <col min="15618" max="15618" width="10.875" style="201" customWidth="1"/>
    <col min="15619" max="15619" width="13.375" style="201" customWidth="1"/>
    <col min="15620" max="15620" width="22.5" style="201" customWidth="1"/>
    <col min="15621" max="15621" width="11" style="201" customWidth="1"/>
    <col min="15622" max="15622" width="11.5" style="201" customWidth="1"/>
    <col min="15623" max="15623" width="11.25" style="201" customWidth="1"/>
    <col min="15624" max="15872" width="9" style="201"/>
    <col min="15873" max="15873" width="5" style="201" customWidth="1"/>
    <col min="15874" max="15874" width="10.875" style="201" customWidth="1"/>
    <col min="15875" max="15875" width="13.375" style="201" customWidth="1"/>
    <col min="15876" max="15876" width="22.5" style="201" customWidth="1"/>
    <col min="15877" max="15877" width="11" style="201" customWidth="1"/>
    <col min="15878" max="15878" width="11.5" style="201" customWidth="1"/>
    <col min="15879" max="15879" width="11.25" style="201" customWidth="1"/>
    <col min="15880" max="16128" width="9" style="201"/>
    <col min="16129" max="16129" width="5" style="201" customWidth="1"/>
    <col min="16130" max="16130" width="10.875" style="201" customWidth="1"/>
    <col min="16131" max="16131" width="13.375" style="201" customWidth="1"/>
    <col min="16132" max="16132" width="22.5" style="201" customWidth="1"/>
    <col min="16133" max="16133" width="11" style="201" customWidth="1"/>
    <col min="16134" max="16134" width="11.5" style="201" customWidth="1"/>
    <col min="16135" max="16135" width="11.25" style="201" customWidth="1"/>
    <col min="16136" max="16384" width="9" style="201"/>
  </cols>
  <sheetData>
    <row r="1" spans="1:7" ht="21" customHeight="1">
      <c r="A1" s="765" t="s">
        <v>15</v>
      </c>
      <c r="B1" s="765"/>
      <c r="C1" s="765"/>
      <c r="D1" s="765"/>
      <c r="E1" s="765"/>
      <c r="F1" s="765"/>
      <c r="G1" s="765"/>
    </row>
    <row r="2" spans="1:7" ht="21" customHeight="1">
      <c r="A2" s="765" t="s">
        <v>213</v>
      </c>
      <c r="B2" s="765"/>
      <c r="C2" s="765"/>
      <c r="D2" s="765"/>
      <c r="E2" s="765"/>
      <c r="F2" s="765"/>
      <c r="G2" s="765"/>
    </row>
    <row r="3" spans="1:7" ht="21" customHeight="1">
      <c r="A3" s="765" t="s">
        <v>214</v>
      </c>
      <c r="B3" s="765"/>
      <c r="C3" s="765"/>
      <c r="D3" s="765"/>
      <c r="E3" s="765"/>
      <c r="F3" s="765"/>
      <c r="G3" s="765"/>
    </row>
    <row r="4" spans="1:7" ht="21" customHeight="1">
      <c r="A4" s="765" t="s">
        <v>423</v>
      </c>
      <c r="B4" s="765"/>
      <c r="C4" s="765"/>
      <c r="D4" s="765"/>
      <c r="E4" s="765"/>
      <c r="F4" s="765"/>
      <c r="G4" s="765"/>
    </row>
    <row r="5" spans="1:7" ht="21" customHeight="1">
      <c r="A5" s="166"/>
      <c r="B5" s="166"/>
      <c r="C5" s="166"/>
      <c r="D5" s="166"/>
      <c r="E5" s="166"/>
      <c r="F5" s="166"/>
      <c r="G5" s="166"/>
    </row>
    <row r="6" spans="1:7" ht="21" customHeight="1">
      <c r="A6" s="167" t="s">
        <v>21</v>
      </c>
      <c r="B6" s="158" t="s">
        <v>272</v>
      </c>
      <c r="C6" s="167" t="s">
        <v>27</v>
      </c>
      <c r="D6" s="167" t="s">
        <v>26</v>
      </c>
      <c r="E6" s="167" t="s">
        <v>25</v>
      </c>
      <c r="F6" s="167" t="s">
        <v>24</v>
      </c>
      <c r="G6" s="167" t="s">
        <v>23</v>
      </c>
    </row>
    <row r="7" spans="1:7" ht="21" customHeight="1">
      <c r="A7" s="152"/>
      <c r="B7" s="152"/>
      <c r="C7" s="153"/>
      <c r="D7" s="152"/>
      <c r="E7" s="152"/>
      <c r="F7" s="136"/>
      <c r="G7" s="153"/>
    </row>
    <row r="8" spans="1:7" ht="21" customHeight="1">
      <c r="A8" s="152"/>
      <c r="B8" s="152"/>
      <c r="C8" s="153"/>
      <c r="D8" s="152"/>
      <c r="E8" s="152"/>
      <c r="F8" s="136"/>
      <c r="G8" s="153"/>
    </row>
    <row r="9" spans="1:7" ht="21" customHeight="1">
      <c r="A9" s="152"/>
      <c r="B9" s="152"/>
      <c r="C9" s="153"/>
      <c r="D9" s="152"/>
      <c r="E9" s="152"/>
      <c r="F9" s="136"/>
      <c r="G9" s="153"/>
    </row>
    <row r="10" spans="1:7" ht="21" customHeight="1">
      <c r="A10" s="152"/>
      <c r="B10" s="152"/>
      <c r="C10" s="153"/>
      <c r="D10" s="152"/>
      <c r="E10" s="152"/>
      <c r="F10" s="136"/>
      <c r="G10" s="153"/>
    </row>
    <row r="11" spans="1:7" ht="21" customHeight="1">
      <c r="A11" s="152"/>
      <c r="B11" s="152"/>
      <c r="C11" s="153"/>
      <c r="D11" s="152"/>
      <c r="E11" s="152"/>
      <c r="F11" s="136"/>
      <c r="G11" s="153"/>
    </row>
    <row r="12" spans="1:7" ht="21" customHeight="1">
      <c r="A12" s="152"/>
      <c r="B12" s="152"/>
      <c r="C12" s="153"/>
      <c r="D12" s="152"/>
      <c r="E12" s="152"/>
      <c r="F12" s="136"/>
      <c r="G12" s="153"/>
    </row>
    <row r="13" spans="1:7" ht="21" customHeight="1">
      <c r="A13" s="152"/>
      <c r="B13" s="152"/>
      <c r="C13" s="153"/>
      <c r="D13" s="152"/>
      <c r="E13" s="152"/>
      <c r="F13" s="136"/>
      <c r="G13" s="153"/>
    </row>
    <row r="14" spans="1:7" ht="21" customHeight="1">
      <c r="A14" s="152"/>
      <c r="B14" s="152"/>
      <c r="C14" s="153"/>
      <c r="D14" s="152"/>
      <c r="E14" s="152"/>
      <c r="F14" s="136"/>
      <c r="G14" s="153"/>
    </row>
    <row r="15" spans="1:7" ht="21" customHeight="1">
      <c r="A15" s="152"/>
      <c r="B15" s="152"/>
      <c r="C15" s="153"/>
      <c r="D15" s="152"/>
      <c r="E15" s="152"/>
      <c r="F15" s="136"/>
      <c r="G15" s="153"/>
    </row>
    <row r="16" spans="1:7" ht="21" customHeight="1">
      <c r="A16" s="152"/>
      <c r="B16" s="152"/>
      <c r="C16" s="153"/>
      <c r="D16" s="152"/>
      <c r="E16" s="152"/>
      <c r="F16" s="136"/>
      <c r="G16" s="153"/>
    </row>
    <row r="17" spans="1:8" ht="21" customHeight="1">
      <c r="A17" s="766" t="s">
        <v>0</v>
      </c>
      <c r="B17" s="767"/>
      <c r="C17" s="767"/>
      <c r="D17" s="767"/>
      <c r="E17" s="767"/>
      <c r="F17" s="419">
        <f>SUM(F7:F16)</f>
        <v>0</v>
      </c>
      <c r="G17" s="152"/>
    </row>
    <row r="18" spans="1:8" ht="21" customHeight="1">
      <c r="A18" s="154"/>
      <c r="B18" s="155"/>
      <c r="C18" s="155"/>
      <c r="D18" s="155"/>
      <c r="E18" s="154"/>
      <c r="F18" s="154"/>
      <c r="G18" s="154"/>
    </row>
    <row r="19" spans="1:8" ht="21" customHeight="1">
      <c r="A19" s="157"/>
      <c r="B19" s="157"/>
      <c r="C19" s="157"/>
      <c r="D19" s="157"/>
      <c r="E19" s="157"/>
      <c r="F19" s="157"/>
      <c r="G19" s="157"/>
    </row>
    <row r="20" spans="1:8" s="197" customFormat="1" ht="21" customHeight="1">
      <c r="A20" s="149"/>
      <c r="B20" s="309" t="s">
        <v>306</v>
      </c>
      <c r="C20" s="104"/>
      <c r="D20" s="126"/>
      <c r="E20" s="104"/>
      <c r="F20" s="126"/>
      <c r="G20" s="104"/>
      <c r="H20" s="150"/>
    </row>
    <row r="21" spans="1:8" s="197" customFormat="1" ht="21" customHeight="1">
      <c r="A21" s="149"/>
      <c r="B21" s="309" t="s">
        <v>309</v>
      </c>
      <c r="C21" s="104"/>
      <c r="D21" s="126"/>
      <c r="E21" s="104"/>
      <c r="F21" s="126"/>
      <c r="G21" s="104"/>
      <c r="H21" s="150"/>
    </row>
    <row r="22" spans="1:8" s="197" customFormat="1" ht="21" customHeight="1">
      <c r="A22" s="149"/>
      <c r="B22" s="309" t="s">
        <v>310</v>
      </c>
      <c r="C22" s="104"/>
      <c r="D22" s="126"/>
      <c r="E22" s="104"/>
      <c r="F22" s="126"/>
      <c r="G22" s="104"/>
      <c r="H22" s="150"/>
    </row>
    <row r="23" spans="1:8" s="197" customFormat="1" ht="21" customHeight="1">
      <c r="A23" s="149"/>
      <c r="B23" s="144"/>
      <c r="C23" s="144"/>
      <c r="D23" s="144"/>
      <c r="E23" s="144"/>
      <c r="F23" s="144"/>
      <c r="G23" s="144"/>
      <c r="H23" s="204"/>
    </row>
    <row r="24" spans="1:8" s="197" customFormat="1" ht="21" customHeight="1">
      <c r="A24" s="149"/>
      <c r="B24" s="144" t="s">
        <v>259</v>
      </c>
      <c r="C24" s="144"/>
      <c r="D24" s="144"/>
      <c r="E24" s="144"/>
      <c r="F24" s="144"/>
      <c r="G24" s="144"/>
      <c r="H24" s="204"/>
    </row>
  </sheetData>
  <mergeCells count="5">
    <mergeCell ref="A1:G1"/>
    <mergeCell ref="A2:G2"/>
    <mergeCell ref="A3:G3"/>
    <mergeCell ref="A4:G4"/>
    <mergeCell ref="A17:E17"/>
  </mergeCells>
  <pageMargins left="0.39370078740157483" right="0" top="0.78740157480314965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4"/>
  <sheetViews>
    <sheetView workbookViewId="0">
      <selection activeCell="H71" sqref="H71"/>
    </sheetView>
  </sheetViews>
  <sheetFormatPr defaultRowHeight="14.25"/>
  <cols>
    <col min="1" max="1" width="9" style="610" customWidth="1"/>
    <col min="2" max="2" width="9" style="612" customWidth="1"/>
    <col min="3" max="4" width="9" style="610"/>
    <col min="5" max="7" width="6.25" style="610" customWidth="1"/>
    <col min="8" max="8" width="9" style="610" customWidth="1"/>
    <col min="9" max="16384" width="9" style="610"/>
  </cols>
  <sheetData>
    <row r="1" spans="1:10" ht="21">
      <c r="A1" s="651" t="s">
        <v>15</v>
      </c>
      <c r="B1" s="651"/>
      <c r="C1" s="651"/>
      <c r="D1" s="651"/>
      <c r="E1" s="651"/>
      <c r="F1" s="651"/>
      <c r="G1" s="651"/>
      <c r="H1" s="651"/>
      <c r="I1" s="651"/>
      <c r="J1" s="651"/>
    </row>
    <row r="2" spans="1:10" ht="21">
      <c r="A2" s="651" t="s">
        <v>191</v>
      </c>
      <c r="B2" s="651"/>
      <c r="C2" s="651"/>
      <c r="D2" s="651"/>
      <c r="E2" s="651"/>
      <c r="F2" s="651"/>
      <c r="G2" s="651"/>
      <c r="H2" s="651"/>
      <c r="I2" s="651"/>
      <c r="J2" s="651"/>
    </row>
    <row r="3" spans="1:10" ht="21">
      <c r="A3" s="651" t="s">
        <v>192</v>
      </c>
      <c r="B3" s="651"/>
      <c r="C3" s="651"/>
      <c r="D3" s="651"/>
      <c r="E3" s="651"/>
      <c r="F3" s="651"/>
      <c r="G3" s="651"/>
      <c r="H3" s="651"/>
      <c r="I3" s="651"/>
      <c r="J3" s="651"/>
    </row>
    <row r="4" spans="1:10" ht="21">
      <c r="A4" s="651" t="s">
        <v>428</v>
      </c>
      <c r="B4" s="651"/>
      <c r="C4" s="651"/>
      <c r="D4" s="651"/>
      <c r="E4" s="651"/>
      <c r="F4" s="651"/>
      <c r="G4" s="651"/>
      <c r="H4" s="651"/>
      <c r="I4" s="651"/>
      <c r="J4" s="651"/>
    </row>
    <row r="5" spans="1:10" ht="21">
      <c r="A5" s="366"/>
      <c r="B5" s="367"/>
      <c r="C5" s="366"/>
      <c r="D5" s="366"/>
      <c r="E5" s="366"/>
      <c r="F5" s="366"/>
      <c r="G5" s="366"/>
      <c r="H5" s="366"/>
      <c r="J5" s="366"/>
    </row>
    <row r="6" spans="1:10" ht="23.25">
      <c r="A6" s="368"/>
      <c r="B6" s="369"/>
      <c r="C6" s="370"/>
      <c r="D6" s="370"/>
      <c r="E6" s="370"/>
      <c r="F6" s="366"/>
      <c r="G6" s="370"/>
      <c r="H6" s="371">
        <v>2563</v>
      </c>
      <c r="J6" s="371">
        <v>2562</v>
      </c>
    </row>
    <row r="7" spans="1:10" ht="21">
      <c r="A7" s="366" t="s">
        <v>193</v>
      </c>
      <c r="B7" s="369"/>
      <c r="C7" s="370"/>
      <c r="D7" s="370"/>
      <c r="E7" s="370"/>
      <c r="F7" s="366"/>
      <c r="G7" s="370"/>
      <c r="H7" s="372"/>
      <c r="J7" s="372"/>
    </row>
    <row r="8" spans="1:10" ht="21">
      <c r="A8" s="373" t="s">
        <v>76</v>
      </c>
      <c r="B8" s="374"/>
      <c r="C8" s="370"/>
      <c r="D8" s="370"/>
      <c r="E8" s="370"/>
      <c r="F8" s="370"/>
      <c r="G8" s="370"/>
      <c r="J8" s="375"/>
    </row>
    <row r="9" spans="1:10" ht="21">
      <c r="A9" s="370"/>
      <c r="B9" s="72" t="s">
        <v>75</v>
      </c>
      <c r="C9" s="370"/>
      <c r="D9" s="370"/>
      <c r="E9" s="370"/>
      <c r="F9" s="370"/>
      <c r="G9" s="370"/>
      <c r="H9" s="376" t="s">
        <v>33</v>
      </c>
      <c r="I9" s="611"/>
      <c r="J9" s="376" t="s">
        <v>33</v>
      </c>
    </row>
    <row r="10" spans="1:10" ht="21">
      <c r="A10" s="370"/>
      <c r="B10" s="72" t="s">
        <v>74</v>
      </c>
      <c r="C10" s="370"/>
      <c r="D10" s="370"/>
      <c r="E10" s="372"/>
      <c r="F10" s="372"/>
      <c r="G10" s="372"/>
      <c r="H10" s="376" t="s">
        <v>33</v>
      </c>
      <c r="I10" s="611"/>
      <c r="J10" s="376" t="s">
        <v>33</v>
      </c>
    </row>
    <row r="11" spans="1:10" ht="21">
      <c r="A11" s="370"/>
      <c r="B11" s="72" t="s">
        <v>73</v>
      </c>
      <c r="C11" s="370"/>
      <c r="D11" s="370"/>
      <c r="E11" s="372"/>
      <c r="F11" s="372"/>
      <c r="G11" s="372"/>
      <c r="H11" s="376" t="s">
        <v>33</v>
      </c>
      <c r="I11" s="611"/>
      <c r="J11" s="376" t="s">
        <v>33</v>
      </c>
    </row>
    <row r="12" spans="1:10" ht="21">
      <c r="A12" s="370"/>
      <c r="B12" s="72" t="s">
        <v>72</v>
      </c>
      <c r="C12" s="370"/>
      <c r="D12" s="370"/>
      <c r="E12" s="372"/>
      <c r="F12" s="372"/>
      <c r="G12" s="372"/>
      <c r="H12" s="376" t="s">
        <v>33</v>
      </c>
      <c r="I12" s="611"/>
      <c r="J12" s="376" t="s">
        <v>33</v>
      </c>
    </row>
    <row r="13" spans="1:10" ht="21">
      <c r="A13" s="370"/>
      <c r="B13" s="72" t="s">
        <v>71</v>
      </c>
      <c r="C13" s="370"/>
      <c r="D13" s="370"/>
      <c r="E13" s="372"/>
      <c r="F13" s="372"/>
      <c r="G13" s="372"/>
      <c r="H13" s="376" t="s">
        <v>33</v>
      </c>
      <c r="I13" s="611"/>
      <c r="J13" s="376" t="s">
        <v>33</v>
      </c>
    </row>
    <row r="14" spans="1:10" ht="21">
      <c r="A14" s="370"/>
      <c r="B14" s="72" t="s">
        <v>248</v>
      </c>
      <c r="C14" s="370"/>
      <c r="D14" s="370"/>
      <c r="E14" s="372"/>
      <c r="F14" s="372"/>
      <c r="G14" s="372"/>
      <c r="H14" s="376" t="s">
        <v>33</v>
      </c>
      <c r="I14" s="611"/>
      <c r="J14" s="376" t="s">
        <v>33</v>
      </c>
    </row>
    <row r="15" spans="1:10" ht="21">
      <c r="B15" s="72" t="s">
        <v>34</v>
      </c>
      <c r="E15" s="377"/>
      <c r="F15" s="377"/>
      <c r="G15" s="377"/>
      <c r="H15" s="376" t="s">
        <v>33</v>
      </c>
      <c r="I15" s="611"/>
      <c r="J15" s="376" t="s">
        <v>33</v>
      </c>
    </row>
    <row r="16" spans="1:10" ht="21">
      <c r="B16" s="72" t="s">
        <v>70</v>
      </c>
      <c r="E16" s="377"/>
      <c r="F16" s="377"/>
      <c r="G16" s="377"/>
      <c r="H16" s="376" t="s">
        <v>33</v>
      </c>
      <c r="I16" s="611"/>
      <c r="J16" s="376" t="s">
        <v>33</v>
      </c>
    </row>
    <row r="17" spans="1:10" ht="21">
      <c r="B17" s="72" t="s">
        <v>79</v>
      </c>
      <c r="E17" s="377"/>
      <c r="F17" s="377"/>
      <c r="G17" s="377"/>
      <c r="H17" s="376" t="s">
        <v>33</v>
      </c>
      <c r="I17" s="611"/>
      <c r="J17" s="376" t="s">
        <v>33</v>
      </c>
    </row>
    <row r="18" spans="1:10" ht="21">
      <c r="B18" s="72" t="s">
        <v>155</v>
      </c>
      <c r="E18" s="377"/>
      <c r="F18" s="377"/>
      <c r="G18" s="377"/>
      <c r="H18" s="376" t="s">
        <v>33</v>
      </c>
      <c r="I18" s="611"/>
      <c r="J18" s="376" t="s">
        <v>33</v>
      </c>
    </row>
    <row r="19" spans="1:10" ht="21">
      <c r="B19" s="72" t="s">
        <v>69</v>
      </c>
      <c r="E19" s="377"/>
      <c r="F19" s="377"/>
      <c r="G19" s="377"/>
      <c r="H19" s="376" t="s">
        <v>33</v>
      </c>
      <c r="I19" s="611"/>
      <c r="J19" s="376" t="s">
        <v>33</v>
      </c>
    </row>
    <row r="20" spans="1:10" ht="21">
      <c r="B20" s="72" t="s">
        <v>249</v>
      </c>
      <c r="E20" s="377"/>
      <c r="F20" s="377"/>
      <c r="G20" s="377"/>
      <c r="H20" s="376" t="s">
        <v>33</v>
      </c>
      <c r="I20" s="611"/>
      <c r="J20" s="376" t="s">
        <v>33</v>
      </c>
    </row>
    <row r="21" spans="1:10" ht="21">
      <c r="B21" s="72" t="s">
        <v>194</v>
      </c>
      <c r="E21" s="377"/>
      <c r="F21" s="377"/>
      <c r="G21" s="377"/>
      <c r="H21" s="376" t="s">
        <v>33</v>
      </c>
      <c r="I21" s="611"/>
      <c r="J21" s="376" t="s">
        <v>33</v>
      </c>
    </row>
    <row r="22" spans="1:10" ht="21">
      <c r="B22" s="72" t="s">
        <v>367</v>
      </c>
      <c r="E22" s="377"/>
      <c r="F22" s="377"/>
      <c r="G22" s="377"/>
      <c r="H22" s="376" t="s">
        <v>60</v>
      </c>
      <c r="I22" s="611"/>
      <c r="J22" s="376" t="s">
        <v>60</v>
      </c>
    </row>
    <row r="23" spans="1:10" ht="21">
      <c r="B23" s="72" t="s">
        <v>68</v>
      </c>
      <c r="C23" s="378"/>
      <c r="D23" s="378"/>
      <c r="E23" s="379"/>
      <c r="F23" s="379"/>
      <c r="G23" s="379"/>
      <c r="H23" s="376" t="s">
        <v>33</v>
      </c>
      <c r="I23" s="611"/>
      <c r="J23" s="376" t="s">
        <v>33</v>
      </c>
    </row>
    <row r="24" spans="1:10" ht="21">
      <c r="B24" s="72" t="s">
        <v>67</v>
      </c>
      <c r="E24" s="377"/>
      <c r="F24" s="377"/>
      <c r="G24" s="377"/>
      <c r="H24" s="376" t="s">
        <v>33</v>
      </c>
      <c r="I24" s="611"/>
      <c r="J24" s="376" t="s">
        <v>33</v>
      </c>
    </row>
    <row r="25" spans="1:10" ht="21">
      <c r="B25" s="72" t="s">
        <v>255</v>
      </c>
      <c r="E25" s="377"/>
      <c r="F25" s="377"/>
      <c r="G25" s="377"/>
      <c r="H25" s="376" t="s">
        <v>33</v>
      </c>
      <c r="I25" s="611"/>
      <c r="J25" s="376" t="s">
        <v>33</v>
      </c>
    </row>
    <row r="26" spans="1:10" ht="21">
      <c r="B26" s="72" t="s">
        <v>250</v>
      </c>
      <c r="E26" s="377"/>
      <c r="F26" s="377"/>
      <c r="G26" s="377"/>
      <c r="H26" s="376" t="s">
        <v>33</v>
      </c>
      <c r="I26" s="611"/>
      <c r="J26" s="376" t="s">
        <v>33</v>
      </c>
    </row>
    <row r="27" spans="1:10" ht="21">
      <c r="A27" s="378" t="s">
        <v>64</v>
      </c>
      <c r="B27" s="380"/>
      <c r="C27" s="378"/>
      <c r="D27" s="378"/>
      <c r="E27" s="379"/>
      <c r="F27" s="379"/>
      <c r="G27" s="379"/>
      <c r="H27" s="381">
        <f>SUM(H9:H26)</f>
        <v>0</v>
      </c>
      <c r="I27" s="382"/>
      <c r="J27" s="381">
        <f>SUM(J9:J26)</f>
        <v>0</v>
      </c>
    </row>
    <row r="28" spans="1:10" ht="21">
      <c r="A28" s="378" t="s">
        <v>63</v>
      </c>
      <c r="B28" s="383"/>
      <c r="E28" s="377"/>
      <c r="F28" s="377"/>
      <c r="G28" s="377"/>
      <c r="H28" s="376"/>
      <c r="I28" s="611"/>
      <c r="J28" s="376"/>
    </row>
    <row r="29" spans="1:10" ht="21">
      <c r="B29" s="72" t="s">
        <v>207</v>
      </c>
      <c r="C29" s="378"/>
      <c r="D29" s="378"/>
      <c r="E29" s="379"/>
      <c r="F29" s="379"/>
      <c r="G29" s="379"/>
      <c r="H29" s="376" t="s">
        <v>33</v>
      </c>
      <c r="I29" s="611"/>
      <c r="J29" s="376" t="s">
        <v>33</v>
      </c>
    </row>
    <row r="30" spans="1:10" ht="21">
      <c r="B30" s="72" t="s">
        <v>366</v>
      </c>
      <c r="C30" s="378"/>
      <c r="D30" s="378"/>
      <c r="E30" s="379"/>
      <c r="F30" s="379"/>
      <c r="G30" s="379"/>
      <c r="H30" s="376" t="s">
        <v>60</v>
      </c>
      <c r="I30" s="611"/>
      <c r="J30" s="376" t="s">
        <v>60</v>
      </c>
    </row>
    <row r="31" spans="1:10" ht="21">
      <c r="B31" s="72" t="s">
        <v>413</v>
      </c>
      <c r="E31" s="377"/>
      <c r="F31" s="377"/>
      <c r="G31" s="377"/>
      <c r="H31" s="376" t="s">
        <v>33</v>
      </c>
      <c r="I31" s="611"/>
      <c r="J31" s="376" t="s">
        <v>33</v>
      </c>
    </row>
    <row r="32" spans="1:10" ht="21">
      <c r="B32" s="72" t="s">
        <v>420</v>
      </c>
      <c r="E32" s="377"/>
      <c r="F32" s="377"/>
      <c r="G32" s="377"/>
      <c r="H32" s="376" t="s">
        <v>60</v>
      </c>
      <c r="I32" s="611"/>
      <c r="J32" s="376" t="s">
        <v>60</v>
      </c>
    </row>
    <row r="33" spans="1:10" ht="21">
      <c r="B33" s="72" t="s">
        <v>415</v>
      </c>
      <c r="E33" s="377"/>
      <c r="F33" s="377"/>
      <c r="G33" s="377"/>
      <c r="H33" s="376" t="s">
        <v>33</v>
      </c>
      <c r="I33" s="611"/>
      <c r="J33" s="376" t="s">
        <v>33</v>
      </c>
    </row>
    <row r="34" spans="1:10" ht="21">
      <c r="B34" s="72" t="s">
        <v>421</v>
      </c>
      <c r="E34" s="377"/>
      <c r="F34" s="377"/>
      <c r="G34" s="377"/>
      <c r="H34" s="376" t="s">
        <v>60</v>
      </c>
      <c r="I34" s="611"/>
      <c r="J34" s="376" t="s">
        <v>60</v>
      </c>
    </row>
    <row r="35" spans="1:10" ht="21">
      <c r="B35" s="72" t="s">
        <v>66</v>
      </c>
      <c r="E35" s="377"/>
      <c r="F35" s="377"/>
      <c r="G35" s="377"/>
      <c r="H35" s="376" t="s">
        <v>33</v>
      </c>
      <c r="I35" s="611"/>
      <c r="J35" s="376" t="s">
        <v>33</v>
      </c>
    </row>
    <row r="36" spans="1:10" ht="21">
      <c r="B36" s="72" t="s">
        <v>365</v>
      </c>
      <c r="E36" s="377"/>
      <c r="F36" s="377"/>
      <c r="G36" s="377"/>
      <c r="H36" s="376" t="s">
        <v>60</v>
      </c>
      <c r="I36" s="611"/>
      <c r="J36" s="376" t="s">
        <v>60</v>
      </c>
    </row>
    <row r="37" spans="1:10" ht="21">
      <c r="B37" s="72" t="s">
        <v>65</v>
      </c>
      <c r="E37" s="377"/>
      <c r="F37" s="377"/>
      <c r="G37" s="377"/>
      <c r="H37" s="376" t="s">
        <v>33</v>
      </c>
      <c r="I37" s="611"/>
      <c r="J37" s="376" t="s">
        <v>33</v>
      </c>
    </row>
    <row r="38" spans="1:10" ht="21">
      <c r="B38" s="72" t="s">
        <v>364</v>
      </c>
      <c r="E38" s="377"/>
      <c r="F38" s="377"/>
      <c r="G38" s="377"/>
      <c r="H38" s="376" t="s">
        <v>60</v>
      </c>
      <c r="I38" s="611"/>
      <c r="J38" s="376" t="s">
        <v>60</v>
      </c>
    </row>
    <row r="39" spans="1:10" ht="21">
      <c r="B39" s="383" t="s">
        <v>62</v>
      </c>
      <c r="E39" s="377"/>
      <c r="G39" s="377"/>
      <c r="H39" s="376" t="s">
        <v>33</v>
      </c>
      <c r="I39" s="611"/>
      <c r="J39" s="376" t="s">
        <v>33</v>
      </c>
    </row>
    <row r="40" spans="1:10" ht="21">
      <c r="B40" s="384" t="s">
        <v>61</v>
      </c>
      <c r="E40" s="377"/>
      <c r="F40" s="385"/>
      <c r="G40" s="377"/>
      <c r="H40" s="386" t="s">
        <v>60</v>
      </c>
      <c r="I40" s="387"/>
      <c r="J40" s="386" t="s">
        <v>60</v>
      </c>
    </row>
    <row r="41" spans="1:10" ht="21">
      <c r="B41" s="383" t="s">
        <v>195</v>
      </c>
      <c r="E41" s="377"/>
      <c r="G41" s="377"/>
      <c r="H41" s="376" t="s">
        <v>33</v>
      </c>
      <c r="I41" s="611"/>
      <c r="J41" s="376" t="s">
        <v>33</v>
      </c>
    </row>
    <row r="42" spans="1:10" ht="21">
      <c r="B42" s="384" t="s">
        <v>196</v>
      </c>
      <c r="E42" s="377"/>
      <c r="F42" s="385"/>
      <c r="G42" s="377"/>
      <c r="H42" s="388" t="s">
        <v>60</v>
      </c>
      <c r="I42" s="611"/>
      <c r="J42" s="388" t="s">
        <v>60</v>
      </c>
    </row>
    <row r="43" spans="1:10" ht="21">
      <c r="A43" s="378" t="s">
        <v>59</v>
      </c>
      <c r="B43" s="380"/>
      <c r="C43" s="378"/>
      <c r="D43" s="378"/>
      <c r="E43" s="379"/>
      <c r="F43" s="389"/>
      <c r="G43" s="379"/>
      <c r="H43" s="381">
        <f>SUM(H29:H42)</f>
        <v>0</v>
      </c>
      <c r="I43" s="382"/>
      <c r="J43" s="381">
        <f>SUM(J29:J42)</f>
        <v>0</v>
      </c>
    </row>
    <row r="44" spans="1:10" ht="21.75" thickBot="1">
      <c r="A44" s="378" t="s">
        <v>197</v>
      </c>
      <c r="E44" s="377"/>
      <c r="F44" s="377"/>
      <c r="G44" s="377"/>
      <c r="H44" s="390">
        <f>H27+H43</f>
        <v>0</v>
      </c>
      <c r="I44" s="611"/>
      <c r="J44" s="390">
        <f>J27+J43</f>
        <v>0</v>
      </c>
    </row>
    <row r="45" spans="1:10" ht="21.75" thickTop="1">
      <c r="E45" s="377"/>
      <c r="F45" s="391"/>
      <c r="G45" s="377"/>
      <c r="H45" s="392"/>
      <c r="I45" s="611"/>
      <c r="J45" s="392"/>
    </row>
    <row r="46" spans="1:10" ht="21">
      <c r="A46" s="366" t="s">
        <v>58</v>
      </c>
      <c r="B46" s="369"/>
      <c r="C46" s="370"/>
      <c r="D46" s="370"/>
      <c r="E46" s="370"/>
      <c r="F46" s="369"/>
      <c r="G46" s="370"/>
      <c r="H46" s="393"/>
      <c r="I46" s="611"/>
      <c r="J46" s="393"/>
    </row>
    <row r="47" spans="1:10" ht="21">
      <c r="A47" s="378" t="s">
        <v>57</v>
      </c>
      <c r="B47" s="374"/>
      <c r="C47" s="394"/>
      <c r="D47" s="370"/>
      <c r="E47" s="370"/>
      <c r="H47" s="376"/>
      <c r="I47" s="611"/>
      <c r="J47" s="376"/>
    </row>
    <row r="48" spans="1:10" ht="21">
      <c r="A48" s="378" t="s">
        <v>56</v>
      </c>
      <c r="B48" s="374"/>
      <c r="C48" s="394"/>
      <c r="D48" s="370"/>
      <c r="E48" s="370"/>
      <c r="H48" s="376"/>
      <c r="I48" s="611"/>
      <c r="J48" s="376"/>
    </row>
    <row r="49" spans="1:10" ht="21">
      <c r="B49" s="82" t="s">
        <v>239</v>
      </c>
      <c r="C49" s="394"/>
      <c r="D49" s="370"/>
      <c r="E49" s="370"/>
      <c r="H49" s="376" t="s">
        <v>33</v>
      </c>
      <c r="I49" s="611"/>
      <c r="J49" s="376" t="s">
        <v>33</v>
      </c>
    </row>
    <row r="50" spans="1:10" ht="21">
      <c r="B50" s="82" t="s">
        <v>240</v>
      </c>
      <c r="C50" s="394"/>
      <c r="D50" s="370"/>
      <c r="E50" s="370"/>
      <c r="H50" s="376" t="s">
        <v>33</v>
      </c>
      <c r="I50" s="611"/>
      <c r="J50" s="376" t="s">
        <v>33</v>
      </c>
    </row>
    <row r="51" spans="1:10" ht="21">
      <c r="B51" s="82" t="s">
        <v>159</v>
      </c>
      <c r="C51" s="394"/>
      <c r="D51" s="370"/>
      <c r="E51" s="370"/>
      <c r="H51" s="376" t="s">
        <v>33</v>
      </c>
      <c r="I51" s="611"/>
      <c r="J51" s="376" t="s">
        <v>33</v>
      </c>
    </row>
    <row r="52" spans="1:10" ht="21">
      <c r="B52" s="82" t="s">
        <v>241</v>
      </c>
      <c r="C52" s="394"/>
      <c r="D52" s="370"/>
      <c r="E52" s="370"/>
      <c r="H52" s="376" t="s">
        <v>33</v>
      </c>
      <c r="I52" s="611"/>
      <c r="J52" s="376" t="s">
        <v>33</v>
      </c>
    </row>
    <row r="53" spans="1:10" ht="21">
      <c r="B53" s="82" t="s">
        <v>242</v>
      </c>
      <c r="C53" s="394"/>
      <c r="D53" s="370"/>
      <c r="E53" s="370"/>
      <c r="H53" s="376" t="s">
        <v>33</v>
      </c>
      <c r="I53" s="611"/>
      <c r="J53" s="376" t="s">
        <v>33</v>
      </c>
    </row>
    <row r="54" spans="1:10" ht="21">
      <c r="B54" s="82" t="s">
        <v>54</v>
      </c>
      <c r="C54" s="394"/>
      <c r="D54" s="370"/>
      <c r="E54" s="370"/>
      <c r="H54" s="376" t="s">
        <v>33</v>
      </c>
      <c r="I54" s="611"/>
      <c r="J54" s="376" t="s">
        <v>33</v>
      </c>
    </row>
    <row r="55" spans="1:10" ht="21">
      <c r="B55" s="82" t="s">
        <v>53</v>
      </c>
      <c r="C55" s="394"/>
      <c r="D55" s="370"/>
      <c r="E55" s="370"/>
      <c r="H55" s="376" t="s">
        <v>33</v>
      </c>
      <c r="I55" s="611"/>
      <c r="J55" s="376" t="s">
        <v>33</v>
      </c>
    </row>
    <row r="56" spans="1:10" ht="21">
      <c r="B56" s="82" t="s">
        <v>160</v>
      </c>
      <c r="C56" s="394"/>
      <c r="D56" s="370"/>
      <c r="E56" s="370"/>
      <c r="H56" s="376" t="s">
        <v>33</v>
      </c>
      <c r="I56" s="611"/>
      <c r="J56" s="376" t="s">
        <v>33</v>
      </c>
    </row>
    <row r="57" spans="1:10" ht="21">
      <c r="B57" s="82" t="s">
        <v>161</v>
      </c>
      <c r="C57" s="394"/>
      <c r="D57" s="370"/>
      <c r="E57" s="370"/>
      <c r="H57" s="376" t="s">
        <v>33</v>
      </c>
      <c r="I57" s="611"/>
      <c r="J57" s="376" t="s">
        <v>33</v>
      </c>
    </row>
    <row r="58" spans="1:10" ht="21">
      <c r="B58" s="82" t="s">
        <v>162</v>
      </c>
      <c r="C58" s="394"/>
      <c r="D58" s="370"/>
      <c r="E58" s="370"/>
      <c r="H58" s="376" t="s">
        <v>33</v>
      </c>
      <c r="I58" s="611"/>
      <c r="J58" s="376" t="s">
        <v>33</v>
      </c>
    </row>
    <row r="59" spans="1:10" ht="21">
      <c r="B59" s="82" t="s">
        <v>163</v>
      </c>
      <c r="C59" s="394"/>
      <c r="D59" s="370"/>
      <c r="E59" s="370"/>
      <c r="H59" s="376" t="s">
        <v>33</v>
      </c>
      <c r="I59" s="611"/>
      <c r="J59" s="376" t="s">
        <v>33</v>
      </c>
    </row>
    <row r="60" spans="1:10" ht="21">
      <c r="B60" s="82" t="s">
        <v>158</v>
      </c>
      <c r="C60" s="394"/>
      <c r="D60" s="370"/>
      <c r="E60" s="370"/>
      <c r="H60" s="376" t="s">
        <v>33</v>
      </c>
      <c r="I60" s="611"/>
      <c r="J60" s="376" t="s">
        <v>33</v>
      </c>
    </row>
    <row r="61" spans="1:10" ht="21">
      <c r="B61" s="73" t="s">
        <v>55</v>
      </c>
      <c r="C61" s="374"/>
      <c r="D61" s="370"/>
      <c r="E61" s="370"/>
      <c r="H61" s="376" t="s">
        <v>33</v>
      </c>
      <c r="I61" s="611"/>
      <c r="J61" s="376" t="s">
        <v>33</v>
      </c>
    </row>
    <row r="62" spans="1:10" ht="21">
      <c r="B62" s="81" t="s">
        <v>363</v>
      </c>
      <c r="C62" s="374"/>
      <c r="D62" s="370"/>
      <c r="E62" s="370"/>
      <c r="H62" s="388" t="s">
        <v>33</v>
      </c>
      <c r="I62" s="611"/>
      <c r="J62" s="388" t="s">
        <v>33</v>
      </c>
    </row>
    <row r="63" spans="1:10" ht="21">
      <c r="A63" s="378" t="s">
        <v>52</v>
      </c>
      <c r="B63" s="395"/>
      <c r="C63" s="370"/>
      <c r="D63" s="370"/>
      <c r="E63" s="370"/>
      <c r="H63" s="388">
        <f>SUM(H49:H61)</f>
        <v>0</v>
      </c>
      <c r="I63" s="611"/>
      <c r="J63" s="388">
        <f>SUM(J49:J61)</f>
        <v>0</v>
      </c>
    </row>
    <row r="64" spans="1:10" ht="21">
      <c r="A64" s="378" t="s">
        <v>51</v>
      </c>
      <c r="B64" s="395"/>
      <c r="C64" s="370"/>
      <c r="D64" s="370"/>
      <c r="E64" s="370"/>
      <c r="H64" s="386"/>
      <c r="I64" s="611"/>
      <c r="J64" s="386"/>
    </row>
    <row r="65" spans="1:17" ht="21">
      <c r="B65" s="395" t="s">
        <v>50</v>
      </c>
      <c r="C65" s="370"/>
      <c r="D65" s="370"/>
      <c r="E65" s="370"/>
      <c r="G65" s="396"/>
      <c r="H65" s="388" t="s">
        <v>33</v>
      </c>
      <c r="I65" s="611"/>
      <c r="J65" s="388" t="s">
        <v>33</v>
      </c>
    </row>
    <row r="66" spans="1:17" ht="21">
      <c r="A66" s="397" t="s">
        <v>49</v>
      </c>
      <c r="B66" s="395"/>
      <c r="C66" s="370"/>
      <c r="D66" s="370"/>
      <c r="E66" s="370"/>
      <c r="G66" s="396"/>
      <c r="H66" s="388">
        <f>SUM(H65)</f>
        <v>0</v>
      </c>
      <c r="I66" s="611"/>
      <c r="J66" s="388">
        <f>SUM(J65)</f>
        <v>0</v>
      </c>
    </row>
    <row r="67" spans="1:17" ht="21">
      <c r="A67" s="378" t="s">
        <v>48</v>
      </c>
      <c r="B67" s="395"/>
      <c r="C67" s="370"/>
      <c r="D67" s="370"/>
      <c r="E67" s="370"/>
      <c r="G67" s="396"/>
      <c r="H67" s="398">
        <f>H63+H66</f>
        <v>0</v>
      </c>
      <c r="I67" s="611"/>
      <c r="J67" s="398">
        <f>J63+J66</f>
        <v>0</v>
      </c>
    </row>
    <row r="68" spans="1:17" ht="21">
      <c r="A68" s="378" t="s">
        <v>47</v>
      </c>
      <c r="B68" s="395"/>
      <c r="C68" s="370"/>
      <c r="D68" s="370"/>
      <c r="E68" s="370"/>
      <c r="F68" s="397"/>
      <c r="G68" s="396"/>
      <c r="H68" s="386"/>
      <c r="I68" s="399"/>
      <c r="J68" s="386"/>
    </row>
    <row r="69" spans="1:17" ht="21">
      <c r="A69" s="378"/>
      <c r="B69" s="395" t="s">
        <v>165</v>
      </c>
      <c r="C69" s="370"/>
      <c r="D69" s="370"/>
      <c r="E69" s="370"/>
      <c r="F69" s="397"/>
      <c r="G69" s="396"/>
      <c r="H69" s="376" t="s">
        <v>33</v>
      </c>
      <c r="I69" s="399"/>
      <c r="J69" s="376" t="s">
        <v>33</v>
      </c>
    </row>
    <row r="70" spans="1:17" ht="21">
      <c r="A70" s="397"/>
      <c r="B70" s="383" t="s">
        <v>166</v>
      </c>
      <c r="C70" s="397"/>
      <c r="D70" s="397"/>
      <c r="E70" s="397"/>
      <c r="F70" s="397"/>
      <c r="G70" s="397"/>
      <c r="H70" s="388" t="s">
        <v>33</v>
      </c>
      <c r="I70" s="399"/>
      <c r="J70" s="388" t="s">
        <v>33</v>
      </c>
    </row>
    <row r="71" spans="1:17" ht="21">
      <c r="A71" s="378" t="s">
        <v>46</v>
      </c>
      <c r="B71" s="383"/>
      <c r="C71" s="397"/>
      <c r="D71" s="397"/>
      <c r="E71" s="397"/>
      <c r="F71" s="397"/>
      <c r="G71" s="397"/>
      <c r="H71" s="388">
        <f>SUM(H69:H70)</f>
        <v>0</v>
      </c>
      <c r="I71" s="399"/>
      <c r="J71" s="388">
        <f>SUM(J69:J70)</f>
        <v>0</v>
      </c>
    </row>
    <row r="72" spans="1:17" ht="21.75" thickBot="1">
      <c r="A72" s="378" t="s">
        <v>45</v>
      </c>
      <c r="B72" s="383"/>
      <c r="C72" s="378"/>
      <c r="D72" s="378"/>
      <c r="E72" s="378"/>
      <c r="F72" s="397"/>
      <c r="G72" s="383"/>
      <c r="H72" s="390">
        <f>H67+H71</f>
        <v>0</v>
      </c>
      <c r="I72" s="399"/>
      <c r="J72" s="390">
        <f>J67+J71</f>
        <v>0</v>
      </c>
      <c r="M72" s="613" t="s">
        <v>325</v>
      </c>
      <c r="N72" s="614"/>
      <c r="O72" s="614"/>
      <c r="P72" s="614"/>
      <c r="Q72" s="614"/>
    </row>
    <row r="73" spans="1:17" ht="21.75" thickTop="1">
      <c r="H73" s="377"/>
      <c r="J73" s="377"/>
    </row>
    <row r="74" spans="1:17" ht="21">
      <c r="G74" s="377"/>
      <c r="I74" s="377"/>
    </row>
  </sheetData>
  <mergeCells count="4">
    <mergeCell ref="A1:J1"/>
    <mergeCell ref="A2:J2"/>
    <mergeCell ref="A3:J3"/>
    <mergeCell ref="A4:J4"/>
  </mergeCells>
  <pageMargins left="1.3779527559055118" right="0" top="0.78740157480314965" bottom="0.78740157480314965" header="0.31496062992125984" footer="0.31496062992125984"/>
  <pageSetup paperSize="9" scale="8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sqref="A1:G1"/>
    </sheetView>
  </sheetViews>
  <sheetFormatPr defaultColWidth="17.25" defaultRowHeight="21" customHeight="1"/>
  <cols>
    <col min="1" max="1" width="5.125" style="201" customWidth="1"/>
    <col min="2" max="3" width="12.625" style="201" customWidth="1"/>
    <col min="4" max="4" width="25.625" style="201" customWidth="1"/>
    <col min="5" max="5" width="11.125" style="201" customWidth="1"/>
    <col min="6" max="6" width="11.5" style="201" customWidth="1"/>
    <col min="7" max="7" width="11.375" style="201" customWidth="1"/>
    <col min="8" max="256" width="17.25" style="201"/>
    <col min="257" max="257" width="5.125" style="201" customWidth="1"/>
    <col min="258" max="258" width="11.25" style="201" customWidth="1"/>
    <col min="259" max="259" width="12.375" style="201" customWidth="1"/>
    <col min="260" max="260" width="24.875" style="201" customWidth="1"/>
    <col min="261" max="261" width="11.125" style="201" customWidth="1"/>
    <col min="262" max="262" width="11.5" style="201" customWidth="1"/>
    <col min="263" max="263" width="11.375" style="201" customWidth="1"/>
    <col min="264" max="512" width="17.25" style="201"/>
    <col min="513" max="513" width="5.125" style="201" customWidth="1"/>
    <col min="514" max="514" width="11.25" style="201" customWidth="1"/>
    <col min="515" max="515" width="12.375" style="201" customWidth="1"/>
    <col min="516" max="516" width="24.875" style="201" customWidth="1"/>
    <col min="517" max="517" width="11.125" style="201" customWidth="1"/>
    <col min="518" max="518" width="11.5" style="201" customWidth="1"/>
    <col min="519" max="519" width="11.375" style="201" customWidth="1"/>
    <col min="520" max="768" width="17.25" style="201"/>
    <col min="769" max="769" width="5.125" style="201" customWidth="1"/>
    <col min="770" max="770" width="11.25" style="201" customWidth="1"/>
    <col min="771" max="771" width="12.375" style="201" customWidth="1"/>
    <col min="772" max="772" width="24.875" style="201" customWidth="1"/>
    <col min="773" max="773" width="11.125" style="201" customWidth="1"/>
    <col min="774" max="774" width="11.5" style="201" customWidth="1"/>
    <col min="775" max="775" width="11.375" style="201" customWidth="1"/>
    <col min="776" max="1024" width="17.25" style="201"/>
    <col min="1025" max="1025" width="5.125" style="201" customWidth="1"/>
    <col min="1026" max="1026" width="11.25" style="201" customWidth="1"/>
    <col min="1027" max="1027" width="12.375" style="201" customWidth="1"/>
    <col min="1028" max="1028" width="24.875" style="201" customWidth="1"/>
    <col min="1029" max="1029" width="11.125" style="201" customWidth="1"/>
    <col min="1030" max="1030" width="11.5" style="201" customWidth="1"/>
    <col min="1031" max="1031" width="11.375" style="201" customWidth="1"/>
    <col min="1032" max="1280" width="17.25" style="201"/>
    <col min="1281" max="1281" width="5.125" style="201" customWidth="1"/>
    <col min="1282" max="1282" width="11.25" style="201" customWidth="1"/>
    <col min="1283" max="1283" width="12.375" style="201" customWidth="1"/>
    <col min="1284" max="1284" width="24.875" style="201" customWidth="1"/>
    <col min="1285" max="1285" width="11.125" style="201" customWidth="1"/>
    <col min="1286" max="1286" width="11.5" style="201" customWidth="1"/>
    <col min="1287" max="1287" width="11.375" style="201" customWidth="1"/>
    <col min="1288" max="1536" width="17.25" style="201"/>
    <col min="1537" max="1537" width="5.125" style="201" customWidth="1"/>
    <col min="1538" max="1538" width="11.25" style="201" customWidth="1"/>
    <col min="1539" max="1539" width="12.375" style="201" customWidth="1"/>
    <col min="1540" max="1540" width="24.875" style="201" customWidth="1"/>
    <col min="1541" max="1541" width="11.125" style="201" customWidth="1"/>
    <col min="1542" max="1542" width="11.5" style="201" customWidth="1"/>
    <col min="1543" max="1543" width="11.375" style="201" customWidth="1"/>
    <col min="1544" max="1792" width="17.25" style="201"/>
    <col min="1793" max="1793" width="5.125" style="201" customWidth="1"/>
    <col min="1794" max="1794" width="11.25" style="201" customWidth="1"/>
    <col min="1795" max="1795" width="12.375" style="201" customWidth="1"/>
    <col min="1796" max="1796" width="24.875" style="201" customWidth="1"/>
    <col min="1797" max="1797" width="11.125" style="201" customWidth="1"/>
    <col min="1798" max="1798" width="11.5" style="201" customWidth="1"/>
    <col min="1799" max="1799" width="11.375" style="201" customWidth="1"/>
    <col min="1800" max="2048" width="17.25" style="201"/>
    <col min="2049" max="2049" width="5.125" style="201" customWidth="1"/>
    <col min="2050" max="2050" width="11.25" style="201" customWidth="1"/>
    <col min="2051" max="2051" width="12.375" style="201" customWidth="1"/>
    <col min="2052" max="2052" width="24.875" style="201" customWidth="1"/>
    <col min="2053" max="2053" width="11.125" style="201" customWidth="1"/>
    <col min="2054" max="2054" width="11.5" style="201" customWidth="1"/>
    <col min="2055" max="2055" width="11.375" style="201" customWidth="1"/>
    <col min="2056" max="2304" width="17.25" style="201"/>
    <col min="2305" max="2305" width="5.125" style="201" customWidth="1"/>
    <col min="2306" max="2306" width="11.25" style="201" customWidth="1"/>
    <col min="2307" max="2307" width="12.375" style="201" customWidth="1"/>
    <col min="2308" max="2308" width="24.875" style="201" customWidth="1"/>
    <col min="2309" max="2309" width="11.125" style="201" customWidth="1"/>
    <col min="2310" max="2310" width="11.5" style="201" customWidth="1"/>
    <col min="2311" max="2311" width="11.375" style="201" customWidth="1"/>
    <col min="2312" max="2560" width="17.25" style="201"/>
    <col min="2561" max="2561" width="5.125" style="201" customWidth="1"/>
    <col min="2562" max="2562" width="11.25" style="201" customWidth="1"/>
    <col min="2563" max="2563" width="12.375" style="201" customWidth="1"/>
    <col min="2564" max="2564" width="24.875" style="201" customWidth="1"/>
    <col min="2565" max="2565" width="11.125" style="201" customWidth="1"/>
    <col min="2566" max="2566" width="11.5" style="201" customWidth="1"/>
    <col min="2567" max="2567" width="11.375" style="201" customWidth="1"/>
    <col min="2568" max="2816" width="17.25" style="201"/>
    <col min="2817" max="2817" width="5.125" style="201" customWidth="1"/>
    <col min="2818" max="2818" width="11.25" style="201" customWidth="1"/>
    <col min="2819" max="2819" width="12.375" style="201" customWidth="1"/>
    <col min="2820" max="2820" width="24.875" style="201" customWidth="1"/>
    <col min="2821" max="2821" width="11.125" style="201" customWidth="1"/>
    <col min="2822" max="2822" width="11.5" style="201" customWidth="1"/>
    <col min="2823" max="2823" width="11.375" style="201" customWidth="1"/>
    <col min="2824" max="3072" width="17.25" style="201"/>
    <col min="3073" max="3073" width="5.125" style="201" customWidth="1"/>
    <col min="3074" max="3074" width="11.25" style="201" customWidth="1"/>
    <col min="3075" max="3075" width="12.375" style="201" customWidth="1"/>
    <col min="3076" max="3076" width="24.875" style="201" customWidth="1"/>
    <col min="3077" max="3077" width="11.125" style="201" customWidth="1"/>
    <col min="3078" max="3078" width="11.5" style="201" customWidth="1"/>
    <col min="3079" max="3079" width="11.375" style="201" customWidth="1"/>
    <col min="3080" max="3328" width="17.25" style="201"/>
    <col min="3329" max="3329" width="5.125" style="201" customWidth="1"/>
    <col min="3330" max="3330" width="11.25" style="201" customWidth="1"/>
    <col min="3331" max="3331" width="12.375" style="201" customWidth="1"/>
    <col min="3332" max="3332" width="24.875" style="201" customWidth="1"/>
    <col min="3333" max="3333" width="11.125" style="201" customWidth="1"/>
    <col min="3334" max="3334" width="11.5" style="201" customWidth="1"/>
    <col min="3335" max="3335" width="11.375" style="201" customWidth="1"/>
    <col min="3336" max="3584" width="17.25" style="201"/>
    <col min="3585" max="3585" width="5.125" style="201" customWidth="1"/>
    <col min="3586" max="3586" width="11.25" style="201" customWidth="1"/>
    <col min="3587" max="3587" width="12.375" style="201" customWidth="1"/>
    <col min="3588" max="3588" width="24.875" style="201" customWidth="1"/>
    <col min="3589" max="3589" width="11.125" style="201" customWidth="1"/>
    <col min="3590" max="3590" width="11.5" style="201" customWidth="1"/>
    <col min="3591" max="3591" width="11.375" style="201" customWidth="1"/>
    <col min="3592" max="3840" width="17.25" style="201"/>
    <col min="3841" max="3841" width="5.125" style="201" customWidth="1"/>
    <col min="3842" max="3842" width="11.25" style="201" customWidth="1"/>
    <col min="3843" max="3843" width="12.375" style="201" customWidth="1"/>
    <col min="3844" max="3844" width="24.875" style="201" customWidth="1"/>
    <col min="3845" max="3845" width="11.125" style="201" customWidth="1"/>
    <col min="3846" max="3846" width="11.5" style="201" customWidth="1"/>
    <col min="3847" max="3847" width="11.375" style="201" customWidth="1"/>
    <col min="3848" max="4096" width="17.25" style="201"/>
    <col min="4097" max="4097" width="5.125" style="201" customWidth="1"/>
    <col min="4098" max="4098" width="11.25" style="201" customWidth="1"/>
    <col min="4099" max="4099" width="12.375" style="201" customWidth="1"/>
    <col min="4100" max="4100" width="24.875" style="201" customWidth="1"/>
    <col min="4101" max="4101" width="11.125" style="201" customWidth="1"/>
    <col min="4102" max="4102" width="11.5" style="201" customWidth="1"/>
    <col min="4103" max="4103" width="11.375" style="201" customWidth="1"/>
    <col min="4104" max="4352" width="17.25" style="201"/>
    <col min="4353" max="4353" width="5.125" style="201" customWidth="1"/>
    <col min="4354" max="4354" width="11.25" style="201" customWidth="1"/>
    <col min="4355" max="4355" width="12.375" style="201" customWidth="1"/>
    <col min="4356" max="4356" width="24.875" style="201" customWidth="1"/>
    <col min="4357" max="4357" width="11.125" style="201" customWidth="1"/>
    <col min="4358" max="4358" width="11.5" style="201" customWidth="1"/>
    <col min="4359" max="4359" width="11.375" style="201" customWidth="1"/>
    <col min="4360" max="4608" width="17.25" style="201"/>
    <col min="4609" max="4609" width="5.125" style="201" customWidth="1"/>
    <col min="4610" max="4610" width="11.25" style="201" customWidth="1"/>
    <col min="4611" max="4611" width="12.375" style="201" customWidth="1"/>
    <col min="4612" max="4612" width="24.875" style="201" customWidth="1"/>
    <col min="4613" max="4613" width="11.125" style="201" customWidth="1"/>
    <col min="4614" max="4614" width="11.5" style="201" customWidth="1"/>
    <col min="4615" max="4615" width="11.375" style="201" customWidth="1"/>
    <col min="4616" max="4864" width="17.25" style="201"/>
    <col min="4865" max="4865" width="5.125" style="201" customWidth="1"/>
    <col min="4866" max="4866" width="11.25" style="201" customWidth="1"/>
    <col min="4867" max="4867" width="12.375" style="201" customWidth="1"/>
    <col min="4868" max="4868" width="24.875" style="201" customWidth="1"/>
    <col min="4869" max="4869" width="11.125" style="201" customWidth="1"/>
    <col min="4870" max="4870" width="11.5" style="201" customWidth="1"/>
    <col min="4871" max="4871" width="11.375" style="201" customWidth="1"/>
    <col min="4872" max="5120" width="17.25" style="201"/>
    <col min="5121" max="5121" width="5.125" style="201" customWidth="1"/>
    <col min="5122" max="5122" width="11.25" style="201" customWidth="1"/>
    <col min="5123" max="5123" width="12.375" style="201" customWidth="1"/>
    <col min="5124" max="5124" width="24.875" style="201" customWidth="1"/>
    <col min="5125" max="5125" width="11.125" style="201" customWidth="1"/>
    <col min="5126" max="5126" width="11.5" style="201" customWidth="1"/>
    <col min="5127" max="5127" width="11.375" style="201" customWidth="1"/>
    <col min="5128" max="5376" width="17.25" style="201"/>
    <col min="5377" max="5377" width="5.125" style="201" customWidth="1"/>
    <col min="5378" max="5378" width="11.25" style="201" customWidth="1"/>
    <col min="5379" max="5379" width="12.375" style="201" customWidth="1"/>
    <col min="5380" max="5380" width="24.875" style="201" customWidth="1"/>
    <col min="5381" max="5381" width="11.125" style="201" customWidth="1"/>
    <col min="5382" max="5382" width="11.5" style="201" customWidth="1"/>
    <col min="5383" max="5383" width="11.375" style="201" customWidth="1"/>
    <col min="5384" max="5632" width="17.25" style="201"/>
    <col min="5633" max="5633" width="5.125" style="201" customWidth="1"/>
    <col min="5634" max="5634" width="11.25" style="201" customWidth="1"/>
    <col min="5635" max="5635" width="12.375" style="201" customWidth="1"/>
    <col min="5636" max="5636" width="24.875" style="201" customWidth="1"/>
    <col min="5637" max="5637" width="11.125" style="201" customWidth="1"/>
    <col min="5638" max="5638" width="11.5" style="201" customWidth="1"/>
    <col min="5639" max="5639" width="11.375" style="201" customWidth="1"/>
    <col min="5640" max="5888" width="17.25" style="201"/>
    <col min="5889" max="5889" width="5.125" style="201" customWidth="1"/>
    <col min="5890" max="5890" width="11.25" style="201" customWidth="1"/>
    <col min="5891" max="5891" width="12.375" style="201" customWidth="1"/>
    <col min="5892" max="5892" width="24.875" style="201" customWidth="1"/>
    <col min="5893" max="5893" width="11.125" style="201" customWidth="1"/>
    <col min="5894" max="5894" width="11.5" style="201" customWidth="1"/>
    <col min="5895" max="5895" width="11.375" style="201" customWidth="1"/>
    <col min="5896" max="6144" width="17.25" style="201"/>
    <col min="6145" max="6145" width="5.125" style="201" customWidth="1"/>
    <col min="6146" max="6146" width="11.25" style="201" customWidth="1"/>
    <col min="6147" max="6147" width="12.375" style="201" customWidth="1"/>
    <col min="6148" max="6148" width="24.875" style="201" customWidth="1"/>
    <col min="6149" max="6149" width="11.125" style="201" customWidth="1"/>
    <col min="6150" max="6150" width="11.5" style="201" customWidth="1"/>
    <col min="6151" max="6151" width="11.375" style="201" customWidth="1"/>
    <col min="6152" max="6400" width="17.25" style="201"/>
    <col min="6401" max="6401" width="5.125" style="201" customWidth="1"/>
    <col min="6402" max="6402" width="11.25" style="201" customWidth="1"/>
    <col min="6403" max="6403" width="12.375" style="201" customWidth="1"/>
    <col min="6404" max="6404" width="24.875" style="201" customWidth="1"/>
    <col min="6405" max="6405" width="11.125" style="201" customWidth="1"/>
    <col min="6406" max="6406" width="11.5" style="201" customWidth="1"/>
    <col min="6407" max="6407" width="11.375" style="201" customWidth="1"/>
    <col min="6408" max="6656" width="17.25" style="201"/>
    <col min="6657" max="6657" width="5.125" style="201" customWidth="1"/>
    <col min="6658" max="6658" width="11.25" style="201" customWidth="1"/>
    <col min="6659" max="6659" width="12.375" style="201" customWidth="1"/>
    <col min="6660" max="6660" width="24.875" style="201" customWidth="1"/>
    <col min="6661" max="6661" width="11.125" style="201" customWidth="1"/>
    <col min="6662" max="6662" width="11.5" style="201" customWidth="1"/>
    <col min="6663" max="6663" width="11.375" style="201" customWidth="1"/>
    <col min="6664" max="6912" width="17.25" style="201"/>
    <col min="6913" max="6913" width="5.125" style="201" customWidth="1"/>
    <col min="6914" max="6914" width="11.25" style="201" customWidth="1"/>
    <col min="6915" max="6915" width="12.375" style="201" customWidth="1"/>
    <col min="6916" max="6916" width="24.875" style="201" customWidth="1"/>
    <col min="6917" max="6917" width="11.125" style="201" customWidth="1"/>
    <col min="6918" max="6918" width="11.5" style="201" customWidth="1"/>
    <col min="6919" max="6919" width="11.375" style="201" customWidth="1"/>
    <col min="6920" max="7168" width="17.25" style="201"/>
    <col min="7169" max="7169" width="5.125" style="201" customWidth="1"/>
    <col min="7170" max="7170" width="11.25" style="201" customWidth="1"/>
    <col min="7171" max="7171" width="12.375" style="201" customWidth="1"/>
    <col min="7172" max="7172" width="24.875" style="201" customWidth="1"/>
    <col min="7173" max="7173" width="11.125" style="201" customWidth="1"/>
    <col min="7174" max="7174" width="11.5" style="201" customWidth="1"/>
    <col min="7175" max="7175" width="11.375" style="201" customWidth="1"/>
    <col min="7176" max="7424" width="17.25" style="201"/>
    <col min="7425" max="7425" width="5.125" style="201" customWidth="1"/>
    <col min="7426" max="7426" width="11.25" style="201" customWidth="1"/>
    <col min="7427" max="7427" width="12.375" style="201" customWidth="1"/>
    <col min="7428" max="7428" width="24.875" style="201" customWidth="1"/>
    <col min="7429" max="7429" width="11.125" style="201" customWidth="1"/>
    <col min="7430" max="7430" width="11.5" style="201" customWidth="1"/>
    <col min="7431" max="7431" width="11.375" style="201" customWidth="1"/>
    <col min="7432" max="7680" width="17.25" style="201"/>
    <col min="7681" max="7681" width="5.125" style="201" customWidth="1"/>
    <col min="7682" max="7682" width="11.25" style="201" customWidth="1"/>
    <col min="7683" max="7683" width="12.375" style="201" customWidth="1"/>
    <col min="7684" max="7684" width="24.875" style="201" customWidth="1"/>
    <col min="7685" max="7685" width="11.125" style="201" customWidth="1"/>
    <col min="7686" max="7686" width="11.5" style="201" customWidth="1"/>
    <col min="7687" max="7687" width="11.375" style="201" customWidth="1"/>
    <col min="7688" max="7936" width="17.25" style="201"/>
    <col min="7937" max="7937" width="5.125" style="201" customWidth="1"/>
    <col min="7938" max="7938" width="11.25" style="201" customWidth="1"/>
    <col min="7939" max="7939" width="12.375" style="201" customWidth="1"/>
    <col min="7940" max="7940" width="24.875" style="201" customWidth="1"/>
    <col min="7941" max="7941" width="11.125" style="201" customWidth="1"/>
    <col min="7942" max="7942" width="11.5" style="201" customWidth="1"/>
    <col min="7943" max="7943" width="11.375" style="201" customWidth="1"/>
    <col min="7944" max="8192" width="17.25" style="201"/>
    <col min="8193" max="8193" width="5.125" style="201" customWidth="1"/>
    <col min="8194" max="8194" width="11.25" style="201" customWidth="1"/>
    <col min="8195" max="8195" width="12.375" style="201" customWidth="1"/>
    <col min="8196" max="8196" width="24.875" style="201" customWidth="1"/>
    <col min="8197" max="8197" width="11.125" style="201" customWidth="1"/>
    <col min="8198" max="8198" width="11.5" style="201" customWidth="1"/>
    <col min="8199" max="8199" width="11.375" style="201" customWidth="1"/>
    <col min="8200" max="8448" width="17.25" style="201"/>
    <col min="8449" max="8449" width="5.125" style="201" customWidth="1"/>
    <col min="8450" max="8450" width="11.25" style="201" customWidth="1"/>
    <col min="8451" max="8451" width="12.375" style="201" customWidth="1"/>
    <col min="8452" max="8452" width="24.875" style="201" customWidth="1"/>
    <col min="8453" max="8453" width="11.125" style="201" customWidth="1"/>
    <col min="8454" max="8454" width="11.5" style="201" customWidth="1"/>
    <col min="8455" max="8455" width="11.375" style="201" customWidth="1"/>
    <col min="8456" max="8704" width="17.25" style="201"/>
    <col min="8705" max="8705" width="5.125" style="201" customWidth="1"/>
    <col min="8706" max="8706" width="11.25" style="201" customWidth="1"/>
    <col min="8707" max="8707" width="12.375" style="201" customWidth="1"/>
    <col min="8708" max="8708" width="24.875" style="201" customWidth="1"/>
    <col min="8709" max="8709" width="11.125" style="201" customWidth="1"/>
    <col min="8710" max="8710" width="11.5" style="201" customWidth="1"/>
    <col min="8711" max="8711" width="11.375" style="201" customWidth="1"/>
    <col min="8712" max="8960" width="17.25" style="201"/>
    <col min="8961" max="8961" width="5.125" style="201" customWidth="1"/>
    <col min="8962" max="8962" width="11.25" style="201" customWidth="1"/>
    <col min="8963" max="8963" width="12.375" style="201" customWidth="1"/>
    <col min="8964" max="8964" width="24.875" style="201" customWidth="1"/>
    <col min="8965" max="8965" width="11.125" style="201" customWidth="1"/>
    <col min="8966" max="8966" width="11.5" style="201" customWidth="1"/>
    <col min="8967" max="8967" width="11.375" style="201" customWidth="1"/>
    <col min="8968" max="9216" width="17.25" style="201"/>
    <col min="9217" max="9217" width="5.125" style="201" customWidth="1"/>
    <col min="9218" max="9218" width="11.25" style="201" customWidth="1"/>
    <col min="9219" max="9219" width="12.375" style="201" customWidth="1"/>
    <col min="9220" max="9220" width="24.875" style="201" customWidth="1"/>
    <col min="9221" max="9221" width="11.125" style="201" customWidth="1"/>
    <col min="9222" max="9222" width="11.5" style="201" customWidth="1"/>
    <col min="9223" max="9223" width="11.375" style="201" customWidth="1"/>
    <col min="9224" max="9472" width="17.25" style="201"/>
    <col min="9473" max="9473" width="5.125" style="201" customWidth="1"/>
    <col min="9474" max="9474" width="11.25" style="201" customWidth="1"/>
    <col min="9475" max="9475" width="12.375" style="201" customWidth="1"/>
    <col min="9476" max="9476" width="24.875" style="201" customWidth="1"/>
    <col min="9477" max="9477" width="11.125" style="201" customWidth="1"/>
    <col min="9478" max="9478" width="11.5" style="201" customWidth="1"/>
    <col min="9479" max="9479" width="11.375" style="201" customWidth="1"/>
    <col min="9480" max="9728" width="17.25" style="201"/>
    <col min="9729" max="9729" width="5.125" style="201" customWidth="1"/>
    <col min="9730" max="9730" width="11.25" style="201" customWidth="1"/>
    <col min="9731" max="9731" width="12.375" style="201" customWidth="1"/>
    <col min="9732" max="9732" width="24.875" style="201" customWidth="1"/>
    <col min="9733" max="9733" width="11.125" style="201" customWidth="1"/>
    <col min="9734" max="9734" width="11.5" style="201" customWidth="1"/>
    <col min="9735" max="9735" width="11.375" style="201" customWidth="1"/>
    <col min="9736" max="9984" width="17.25" style="201"/>
    <col min="9985" max="9985" width="5.125" style="201" customWidth="1"/>
    <col min="9986" max="9986" width="11.25" style="201" customWidth="1"/>
    <col min="9987" max="9987" width="12.375" style="201" customWidth="1"/>
    <col min="9988" max="9988" width="24.875" style="201" customWidth="1"/>
    <col min="9989" max="9989" width="11.125" style="201" customWidth="1"/>
    <col min="9990" max="9990" width="11.5" style="201" customWidth="1"/>
    <col min="9991" max="9991" width="11.375" style="201" customWidth="1"/>
    <col min="9992" max="10240" width="17.25" style="201"/>
    <col min="10241" max="10241" width="5.125" style="201" customWidth="1"/>
    <col min="10242" max="10242" width="11.25" style="201" customWidth="1"/>
    <col min="10243" max="10243" width="12.375" style="201" customWidth="1"/>
    <col min="10244" max="10244" width="24.875" style="201" customWidth="1"/>
    <col min="10245" max="10245" width="11.125" style="201" customWidth="1"/>
    <col min="10246" max="10246" width="11.5" style="201" customWidth="1"/>
    <col min="10247" max="10247" width="11.375" style="201" customWidth="1"/>
    <col min="10248" max="10496" width="17.25" style="201"/>
    <col min="10497" max="10497" width="5.125" style="201" customWidth="1"/>
    <col min="10498" max="10498" width="11.25" style="201" customWidth="1"/>
    <col min="10499" max="10499" width="12.375" style="201" customWidth="1"/>
    <col min="10500" max="10500" width="24.875" style="201" customWidth="1"/>
    <col min="10501" max="10501" width="11.125" style="201" customWidth="1"/>
    <col min="10502" max="10502" width="11.5" style="201" customWidth="1"/>
    <col min="10503" max="10503" width="11.375" style="201" customWidth="1"/>
    <col min="10504" max="10752" width="17.25" style="201"/>
    <col min="10753" max="10753" width="5.125" style="201" customWidth="1"/>
    <col min="10754" max="10754" width="11.25" style="201" customWidth="1"/>
    <col min="10755" max="10755" width="12.375" style="201" customWidth="1"/>
    <col min="10756" max="10756" width="24.875" style="201" customWidth="1"/>
    <col min="10757" max="10757" width="11.125" style="201" customWidth="1"/>
    <col min="10758" max="10758" width="11.5" style="201" customWidth="1"/>
    <col min="10759" max="10759" width="11.375" style="201" customWidth="1"/>
    <col min="10760" max="11008" width="17.25" style="201"/>
    <col min="11009" max="11009" width="5.125" style="201" customWidth="1"/>
    <col min="11010" max="11010" width="11.25" style="201" customWidth="1"/>
    <col min="11011" max="11011" width="12.375" style="201" customWidth="1"/>
    <col min="11012" max="11012" width="24.875" style="201" customWidth="1"/>
    <col min="11013" max="11013" width="11.125" style="201" customWidth="1"/>
    <col min="11014" max="11014" width="11.5" style="201" customWidth="1"/>
    <col min="11015" max="11015" width="11.375" style="201" customWidth="1"/>
    <col min="11016" max="11264" width="17.25" style="201"/>
    <col min="11265" max="11265" width="5.125" style="201" customWidth="1"/>
    <col min="11266" max="11266" width="11.25" style="201" customWidth="1"/>
    <col min="11267" max="11267" width="12.375" style="201" customWidth="1"/>
    <col min="11268" max="11268" width="24.875" style="201" customWidth="1"/>
    <col min="11269" max="11269" width="11.125" style="201" customWidth="1"/>
    <col min="11270" max="11270" width="11.5" style="201" customWidth="1"/>
    <col min="11271" max="11271" width="11.375" style="201" customWidth="1"/>
    <col min="11272" max="11520" width="17.25" style="201"/>
    <col min="11521" max="11521" width="5.125" style="201" customWidth="1"/>
    <col min="11522" max="11522" width="11.25" style="201" customWidth="1"/>
    <col min="11523" max="11523" width="12.375" style="201" customWidth="1"/>
    <col min="11524" max="11524" width="24.875" style="201" customWidth="1"/>
    <col min="11525" max="11525" width="11.125" style="201" customWidth="1"/>
    <col min="11526" max="11526" width="11.5" style="201" customWidth="1"/>
    <col min="11527" max="11527" width="11.375" style="201" customWidth="1"/>
    <col min="11528" max="11776" width="17.25" style="201"/>
    <col min="11777" max="11777" width="5.125" style="201" customWidth="1"/>
    <col min="11778" max="11778" width="11.25" style="201" customWidth="1"/>
    <col min="11779" max="11779" width="12.375" style="201" customWidth="1"/>
    <col min="11780" max="11780" width="24.875" style="201" customWidth="1"/>
    <col min="11781" max="11781" width="11.125" style="201" customWidth="1"/>
    <col min="11782" max="11782" width="11.5" style="201" customWidth="1"/>
    <col min="11783" max="11783" width="11.375" style="201" customWidth="1"/>
    <col min="11784" max="12032" width="17.25" style="201"/>
    <col min="12033" max="12033" width="5.125" style="201" customWidth="1"/>
    <col min="12034" max="12034" width="11.25" style="201" customWidth="1"/>
    <col min="12035" max="12035" width="12.375" style="201" customWidth="1"/>
    <col min="12036" max="12036" width="24.875" style="201" customWidth="1"/>
    <col min="12037" max="12037" width="11.125" style="201" customWidth="1"/>
    <col min="12038" max="12038" width="11.5" style="201" customWidth="1"/>
    <col min="12039" max="12039" width="11.375" style="201" customWidth="1"/>
    <col min="12040" max="12288" width="17.25" style="201"/>
    <col min="12289" max="12289" width="5.125" style="201" customWidth="1"/>
    <col min="12290" max="12290" width="11.25" style="201" customWidth="1"/>
    <col min="12291" max="12291" width="12.375" style="201" customWidth="1"/>
    <col min="12292" max="12292" width="24.875" style="201" customWidth="1"/>
    <col min="12293" max="12293" width="11.125" style="201" customWidth="1"/>
    <col min="12294" max="12294" width="11.5" style="201" customWidth="1"/>
    <col min="12295" max="12295" width="11.375" style="201" customWidth="1"/>
    <col min="12296" max="12544" width="17.25" style="201"/>
    <col min="12545" max="12545" width="5.125" style="201" customWidth="1"/>
    <col min="12546" max="12546" width="11.25" style="201" customWidth="1"/>
    <col min="12547" max="12547" width="12.375" style="201" customWidth="1"/>
    <col min="12548" max="12548" width="24.875" style="201" customWidth="1"/>
    <col min="12549" max="12549" width="11.125" style="201" customWidth="1"/>
    <col min="12550" max="12550" width="11.5" style="201" customWidth="1"/>
    <col min="12551" max="12551" width="11.375" style="201" customWidth="1"/>
    <col min="12552" max="12800" width="17.25" style="201"/>
    <col min="12801" max="12801" width="5.125" style="201" customWidth="1"/>
    <col min="12802" max="12802" width="11.25" style="201" customWidth="1"/>
    <col min="12803" max="12803" width="12.375" style="201" customWidth="1"/>
    <col min="12804" max="12804" width="24.875" style="201" customWidth="1"/>
    <col min="12805" max="12805" width="11.125" style="201" customWidth="1"/>
    <col min="12806" max="12806" width="11.5" style="201" customWidth="1"/>
    <col min="12807" max="12807" width="11.375" style="201" customWidth="1"/>
    <col min="12808" max="13056" width="17.25" style="201"/>
    <col min="13057" max="13057" width="5.125" style="201" customWidth="1"/>
    <col min="13058" max="13058" width="11.25" style="201" customWidth="1"/>
    <col min="13059" max="13059" width="12.375" style="201" customWidth="1"/>
    <col min="13060" max="13060" width="24.875" style="201" customWidth="1"/>
    <col min="13061" max="13061" width="11.125" style="201" customWidth="1"/>
    <col min="13062" max="13062" width="11.5" style="201" customWidth="1"/>
    <col min="13063" max="13063" width="11.375" style="201" customWidth="1"/>
    <col min="13064" max="13312" width="17.25" style="201"/>
    <col min="13313" max="13313" width="5.125" style="201" customWidth="1"/>
    <col min="13314" max="13314" width="11.25" style="201" customWidth="1"/>
    <col min="13315" max="13315" width="12.375" style="201" customWidth="1"/>
    <col min="13316" max="13316" width="24.875" style="201" customWidth="1"/>
    <col min="13317" max="13317" width="11.125" style="201" customWidth="1"/>
    <col min="13318" max="13318" width="11.5" style="201" customWidth="1"/>
    <col min="13319" max="13319" width="11.375" style="201" customWidth="1"/>
    <col min="13320" max="13568" width="17.25" style="201"/>
    <col min="13569" max="13569" width="5.125" style="201" customWidth="1"/>
    <col min="13570" max="13570" width="11.25" style="201" customWidth="1"/>
    <col min="13571" max="13571" width="12.375" style="201" customWidth="1"/>
    <col min="13572" max="13572" width="24.875" style="201" customWidth="1"/>
    <col min="13573" max="13573" width="11.125" style="201" customWidth="1"/>
    <col min="13574" max="13574" width="11.5" style="201" customWidth="1"/>
    <col min="13575" max="13575" width="11.375" style="201" customWidth="1"/>
    <col min="13576" max="13824" width="17.25" style="201"/>
    <col min="13825" max="13825" width="5.125" style="201" customWidth="1"/>
    <col min="13826" max="13826" width="11.25" style="201" customWidth="1"/>
    <col min="13827" max="13827" width="12.375" style="201" customWidth="1"/>
    <col min="13828" max="13828" width="24.875" style="201" customWidth="1"/>
    <col min="13829" max="13829" width="11.125" style="201" customWidth="1"/>
    <col min="13830" max="13830" width="11.5" style="201" customWidth="1"/>
    <col min="13831" max="13831" width="11.375" style="201" customWidth="1"/>
    <col min="13832" max="14080" width="17.25" style="201"/>
    <col min="14081" max="14081" width="5.125" style="201" customWidth="1"/>
    <col min="14082" max="14082" width="11.25" style="201" customWidth="1"/>
    <col min="14083" max="14083" width="12.375" style="201" customWidth="1"/>
    <col min="14084" max="14084" width="24.875" style="201" customWidth="1"/>
    <col min="14085" max="14085" width="11.125" style="201" customWidth="1"/>
    <col min="14086" max="14086" width="11.5" style="201" customWidth="1"/>
    <col min="14087" max="14087" width="11.375" style="201" customWidth="1"/>
    <col min="14088" max="14336" width="17.25" style="201"/>
    <col min="14337" max="14337" width="5.125" style="201" customWidth="1"/>
    <col min="14338" max="14338" width="11.25" style="201" customWidth="1"/>
    <col min="14339" max="14339" width="12.375" style="201" customWidth="1"/>
    <col min="14340" max="14340" width="24.875" style="201" customWidth="1"/>
    <col min="14341" max="14341" width="11.125" style="201" customWidth="1"/>
    <col min="14342" max="14342" width="11.5" style="201" customWidth="1"/>
    <col min="14343" max="14343" width="11.375" style="201" customWidth="1"/>
    <col min="14344" max="14592" width="17.25" style="201"/>
    <col min="14593" max="14593" width="5.125" style="201" customWidth="1"/>
    <col min="14594" max="14594" width="11.25" style="201" customWidth="1"/>
    <col min="14595" max="14595" width="12.375" style="201" customWidth="1"/>
    <col min="14596" max="14596" width="24.875" style="201" customWidth="1"/>
    <col min="14597" max="14597" width="11.125" style="201" customWidth="1"/>
    <col min="14598" max="14598" width="11.5" style="201" customWidth="1"/>
    <col min="14599" max="14599" width="11.375" style="201" customWidth="1"/>
    <col min="14600" max="14848" width="17.25" style="201"/>
    <col min="14849" max="14849" width="5.125" style="201" customWidth="1"/>
    <col min="14850" max="14850" width="11.25" style="201" customWidth="1"/>
    <col min="14851" max="14851" width="12.375" style="201" customWidth="1"/>
    <col min="14852" max="14852" width="24.875" style="201" customWidth="1"/>
    <col min="14853" max="14853" width="11.125" style="201" customWidth="1"/>
    <col min="14854" max="14854" width="11.5" style="201" customWidth="1"/>
    <col min="14855" max="14855" width="11.375" style="201" customWidth="1"/>
    <col min="14856" max="15104" width="17.25" style="201"/>
    <col min="15105" max="15105" width="5.125" style="201" customWidth="1"/>
    <col min="15106" max="15106" width="11.25" style="201" customWidth="1"/>
    <col min="15107" max="15107" width="12.375" style="201" customWidth="1"/>
    <col min="15108" max="15108" width="24.875" style="201" customWidth="1"/>
    <col min="15109" max="15109" width="11.125" style="201" customWidth="1"/>
    <col min="15110" max="15110" width="11.5" style="201" customWidth="1"/>
    <col min="15111" max="15111" width="11.375" style="201" customWidth="1"/>
    <col min="15112" max="15360" width="17.25" style="201"/>
    <col min="15361" max="15361" width="5.125" style="201" customWidth="1"/>
    <col min="15362" max="15362" width="11.25" style="201" customWidth="1"/>
    <col min="15363" max="15363" width="12.375" style="201" customWidth="1"/>
    <col min="15364" max="15364" width="24.875" style="201" customWidth="1"/>
    <col min="15365" max="15365" width="11.125" style="201" customWidth="1"/>
    <col min="15366" max="15366" width="11.5" style="201" customWidth="1"/>
    <col min="15367" max="15367" width="11.375" style="201" customWidth="1"/>
    <col min="15368" max="15616" width="17.25" style="201"/>
    <col min="15617" max="15617" width="5.125" style="201" customWidth="1"/>
    <col min="15618" max="15618" width="11.25" style="201" customWidth="1"/>
    <col min="15619" max="15619" width="12.375" style="201" customWidth="1"/>
    <col min="15620" max="15620" width="24.875" style="201" customWidth="1"/>
    <col min="15621" max="15621" width="11.125" style="201" customWidth="1"/>
    <col min="15622" max="15622" width="11.5" style="201" customWidth="1"/>
    <col min="15623" max="15623" width="11.375" style="201" customWidth="1"/>
    <col min="15624" max="15872" width="17.25" style="201"/>
    <col min="15873" max="15873" width="5.125" style="201" customWidth="1"/>
    <col min="15874" max="15874" width="11.25" style="201" customWidth="1"/>
    <col min="15875" max="15875" width="12.375" style="201" customWidth="1"/>
    <col min="15876" max="15876" width="24.875" style="201" customWidth="1"/>
    <col min="15877" max="15877" width="11.125" style="201" customWidth="1"/>
    <col min="15878" max="15878" width="11.5" style="201" customWidth="1"/>
    <col min="15879" max="15879" width="11.375" style="201" customWidth="1"/>
    <col min="15880" max="16128" width="17.25" style="201"/>
    <col min="16129" max="16129" width="5.125" style="201" customWidth="1"/>
    <col min="16130" max="16130" width="11.25" style="201" customWidth="1"/>
    <col min="16131" max="16131" width="12.375" style="201" customWidth="1"/>
    <col min="16132" max="16132" width="24.875" style="201" customWidth="1"/>
    <col min="16133" max="16133" width="11.125" style="201" customWidth="1"/>
    <col min="16134" max="16134" width="11.5" style="201" customWidth="1"/>
    <col min="16135" max="16135" width="11.375" style="201" customWidth="1"/>
    <col min="16136" max="16384" width="17.25" style="201"/>
  </cols>
  <sheetData>
    <row r="1" spans="1:7" ht="21" customHeight="1">
      <c r="A1" s="765" t="s">
        <v>15</v>
      </c>
      <c r="B1" s="765"/>
      <c r="C1" s="765"/>
      <c r="D1" s="765"/>
      <c r="E1" s="765"/>
      <c r="F1" s="765"/>
      <c r="G1" s="765"/>
    </row>
    <row r="2" spans="1:7" ht="21" customHeight="1">
      <c r="A2" s="765" t="s">
        <v>215</v>
      </c>
      <c r="B2" s="765"/>
      <c r="C2" s="765"/>
      <c r="D2" s="765"/>
      <c r="E2" s="765"/>
      <c r="F2" s="765"/>
      <c r="G2" s="765"/>
    </row>
    <row r="3" spans="1:7" ht="21" customHeight="1">
      <c r="A3" s="765" t="s">
        <v>216</v>
      </c>
      <c r="B3" s="765"/>
      <c r="C3" s="765"/>
      <c r="D3" s="765"/>
      <c r="E3" s="765"/>
      <c r="F3" s="765"/>
      <c r="G3" s="765"/>
    </row>
    <row r="4" spans="1:7" ht="21" customHeight="1">
      <c r="A4" s="765" t="s">
        <v>423</v>
      </c>
      <c r="B4" s="765"/>
      <c r="C4" s="765"/>
      <c r="D4" s="765"/>
      <c r="E4" s="765"/>
      <c r="F4" s="765"/>
      <c r="G4" s="765"/>
    </row>
    <row r="5" spans="1:7" ht="21" customHeight="1">
      <c r="A5" s="166"/>
      <c r="B5" s="166"/>
      <c r="C5" s="166"/>
      <c r="D5" s="166"/>
      <c r="E5" s="166"/>
      <c r="F5" s="166"/>
      <c r="G5" s="166"/>
    </row>
    <row r="6" spans="1:7" s="205" customFormat="1" ht="21" customHeight="1">
      <c r="A6" s="167" t="s">
        <v>21</v>
      </c>
      <c r="B6" s="158" t="s">
        <v>272</v>
      </c>
      <c r="C6" s="167" t="s">
        <v>27</v>
      </c>
      <c r="D6" s="167" t="s">
        <v>26</v>
      </c>
      <c r="E6" s="167" t="s">
        <v>25</v>
      </c>
      <c r="F6" s="167" t="s">
        <v>24</v>
      </c>
      <c r="G6" s="167" t="s">
        <v>23</v>
      </c>
    </row>
    <row r="7" spans="1:7" ht="21" customHeight="1">
      <c r="A7" s="152"/>
      <c r="B7" s="152"/>
      <c r="C7" s="153"/>
      <c r="D7" s="152"/>
      <c r="E7" s="152"/>
      <c r="F7" s="136"/>
      <c r="G7" s="153"/>
    </row>
    <row r="8" spans="1:7" ht="21" customHeight="1">
      <c r="A8" s="152"/>
      <c r="B8" s="152"/>
      <c r="C8" s="153"/>
      <c r="D8" s="152"/>
      <c r="E8" s="152"/>
      <c r="F8" s="136"/>
      <c r="G8" s="153"/>
    </row>
    <row r="9" spans="1:7" ht="21" customHeight="1">
      <c r="A9" s="152"/>
      <c r="B9" s="152"/>
      <c r="C9" s="153"/>
      <c r="D9" s="152"/>
      <c r="E9" s="152"/>
      <c r="F9" s="136"/>
      <c r="G9" s="153"/>
    </row>
    <row r="10" spans="1:7" ht="21" customHeight="1">
      <c r="A10" s="152"/>
      <c r="B10" s="152"/>
      <c r="C10" s="153"/>
      <c r="D10" s="152"/>
      <c r="E10" s="152"/>
      <c r="F10" s="136"/>
      <c r="G10" s="153"/>
    </row>
    <row r="11" spans="1:7" ht="21" customHeight="1">
      <c r="A11" s="152"/>
      <c r="B11" s="152"/>
      <c r="C11" s="153"/>
      <c r="D11" s="152"/>
      <c r="E11" s="152"/>
      <c r="F11" s="136"/>
      <c r="G11" s="153"/>
    </row>
    <row r="12" spans="1:7" ht="21" customHeight="1">
      <c r="A12" s="152"/>
      <c r="B12" s="152"/>
      <c r="C12" s="153"/>
      <c r="D12" s="152"/>
      <c r="E12" s="152"/>
      <c r="F12" s="136"/>
      <c r="G12" s="153"/>
    </row>
    <row r="13" spans="1:7" ht="21" customHeight="1">
      <c r="A13" s="152"/>
      <c r="B13" s="152"/>
      <c r="C13" s="153"/>
      <c r="D13" s="152"/>
      <c r="E13" s="152"/>
      <c r="F13" s="136"/>
      <c r="G13" s="153"/>
    </row>
    <row r="14" spans="1:7" ht="21" customHeight="1">
      <c r="A14" s="152"/>
      <c r="B14" s="152"/>
      <c r="C14" s="153"/>
      <c r="D14" s="152"/>
      <c r="E14" s="152"/>
      <c r="F14" s="136"/>
      <c r="G14" s="153"/>
    </row>
    <row r="15" spans="1:7" ht="21" customHeight="1">
      <c r="A15" s="152"/>
      <c r="B15" s="152"/>
      <c r="C15" s="153"/>
      <c r="D15" s="152"/>
      <c r="E15" s="152"/>
      <c r="F15" s="136"/>
      <c r="G15" s="153"/>
    </row>
    <row r="16" spans="1:7" ht="21" customHeight="1">
      <c r="A16" s="152"/>
      <c r="B16" s="152"/>
      <c r="C16" s="153"/>
      <c r="D16" s="152"/>
      <c r="E16" s="152"/>
      <c r="F16" s="136"/>
      <c r="G16" s="153"/>
    </row>
    <row r="17" spans="1:8" ht="21" customHeight="1">
      <c r="A17" s="152"/>
      <c r="B17" s="152"/>
      <c r="C17" s="153"/>
      <c r="D17" s="152"/>
      <c r="E17" s="152"/>
      <c r="F17" s="136"/>
      <c r="G17" s="153"/>
    </row>
    <row r="18" spans="1:8" ht="21" customHeight="1">
      <c r="A18" s="766" t="s">
        <v>0</v>
      </c>
      <c r="B18" s="766"/>
      <c r="C18" s="766"/>
      <c r="D18" s="766"/>
      <c r="E18" s="766"/>
      <c r="F18" s="483">
        <f>SUM(F7:F17)</f>
        <v>0</v>
      </c>
      <c r="G18" s="152"/>
    </row>
    <row r="19" spans="1:8" ht="21" customHeight="1">
      <c r="A19" s="154"/>
      <c r="B19" s="155"/>
      <c r="C19" s="155"/>
      <c r="D19" s="155"/>
      <c r="E19" s="154"/>
      <c r="F19" s="154"/>
      <c r="G19" s="154"/>
    </row>
    <row r="20" spans="1:8" s="202" customFormat="1" ht="21" customHeight="1">
      <c r="A20" s="154"/>
      <c r="B20" s="154"/>
      <c r="C20" s="154"/>
      <c r="D20" s="154"/>
      <c r="E20" s="154"/>
      <c r="F20" s="154"/>
      <c r="G20" s="154"/>
    </row>
    <row r="21" spans="1:8" s="197" customFormat="1" ht="21" customHeight="1">
      <c r="A21" s="149"/>
      <c r="B21" s="309" t="s">
        <v>300</v>
      </c>
      <c r="C21" s="104"/>
      <c r="D21" s="126"/>
      <c r="E21" s="104"/>
      <c r="F21" s="126"/>
      <c r="G21" s="104"/>
      <c r="H21" s="150"/>
    </row>
    <row r="22" spans="1:8" s="197" customFormat="1" ht="21" customHeight="1">
      <c r="A22" s="149"/>
      <c r="B22" s="309" t="s">
        <v>304</v>
      </c>
      <c r="C22" s="104"/>
      <c r="D22" s="126"/>
      <c r="E22" s="104"/>
      <c r="F22" s="126"/>
      <c r="G22" s="104"/>
      <c r="H22" s="150"/>
    </row>
    <row r="23" spans="1:8" s="197" customFormat="1" ht="21" customHeight="1">
      <c r="A23" s="149"/>
      <c r="B23" s="309" t="s">
        <v>305</v>
      </c>
      <c r="C23" s="104"/>
      <c r="D23" s="126"/>
      <c r="E23" s="104"/>
      <c r="F23" s="104"/>
      <c r="G23" s="104"/>
      <c r="H23" s="150"/>
    </row>
    <row r="24" spans="1:8" s="197" customFormat="1" ht="21" customHeight="1">
      <c r="A24" s="149"/>
      <c r="B24" s="144"/>
      <c r="C24" s="144"/>
      <c r="D24" s="144"/>
      <c r="E24" s="144"/>
      <c r="F24" s="144"/>
      <c r="G24" s="144"/>
      <c r="H24" s="204"/>
    </row>
    <row r="25" spans="1:8" s="197" customFormat="1" ht="21" customHeight="1">
      <c r="A25" s="149"/>
      <c r="B25" s="144" t="s">
        <v>259</v>
      </c>
      <c r="C25" s="144"/>
      <c r="D25" s="144"/>
      <c r="E25" s="144"/>
      <c r="F25" s="144"/>
      <c r="G25" s="144"/>
      <c r="H25" s="204"/>
    </row>
  </sheetData>
  <mergeCells count="5">
    <mergeCell ref="A1:G1"/>
    <mergeCell ref="A2:G2"/>
    <mergeCell ref="A3:G3"/>
    <mergeCell ref="A4:G4"/>
    <mergeCell ref="A18:E18"/>
  </mergeCells>
  <pageMargins left="0.39370078740157483" right="0" top="0.78740157480314965" bottom="0" header="0.31496062992125984" footer="0.31496062992125984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sqref="A1:G1"/>
    </sheetView>
  </sheetViews>
  <sheetFormatPr defaultRowHeight="21" customHeight="1"/>
  <cols>
    <col min="1" max="1" width="4.75" style="201" customWidth="1"/>
    <col min="2" max="3" width="12.625" style="201" customWidth="1"/>
    <col min="4" max="4" width="19.875" style="201" customWidth="1"/>
    <col min="5" max="5" width="12.75" style="201" customWidth="1"/>
    <col min="6" max="6" width="11.625" style="201" customWidth="1"/>
    <col min="7" max="7" width="15.625" style="201" customWidth="1"/>
    <col min="8" max="256" width="9" style="201"/>
    <col min="257" max="257" width="4.75" style="201" customWidth="1"/>
    <col min="258" max="258" width="11.25" style="201" customWidth="1"/>
    <col min="259" max="259" width="11.75" style="201" customWidth="1"/>
    <col min="260" max="260" width="19.875" style="201" customWidth="1"/>
    <col min="261" max="261" width="10.25" style="201" customWidth="1"/>
    <col min="262" max="262" width="11.625" style="201" customWidth="1"/>
    <col min="263" max="263" width="16.125" style="201" customWidth="1"/>
    <col min="264" max="512" width="9" style="201"/>
    <col min="513" max="513" width="4.75" style="201" customWidth="1"/>
    <col min="514" max="514" width="11.25" style="201" customWidth="1"/>
    <col min="515" max="515" width="11.75" style="201" customWidth="1"/>
    <col min="516" max="516" width="19.875" style="201" customWidth="1"/>
    <col min="517" max="517" width="10.25" style="201" customWidth="1"/>
    <col min="518" max="518" width="11.625" style="201" customWidth="1"/>
    <col min="519" max="519" width="16.125" style="201" customWidth="1"/>
    <col min="520" max="768" width="9" style="201"/>
    <col min="769" max="769" width="4.75" style="201" customWidth="1"/>
    <col min="770" max="770" width="11.25" style="201" customWidth="1"/>
    <col min="771" max="771" width="11.75" style="201" customWidth="1"/>
    <col min="772" max="772" width="19.875" style="201" customWidth="1"/>
    <col min="773" max="773" width="10.25" style="201" customWidth="1"/>
    <col min="774" max="774" width="11.625" style="201" customWidth="1"/>
    <col min="775" max="775" width="16.125" style="201" customWidth="1"/>
    <col min="776" max="1024" width="9" style="201"/>
    <col min="1025" max="1025" width="4.75" style="201" customWidth="1"/>
    <col min="1026" max="1026" width="11.25" style="201" customWidth="1"/>
    <col min="1027" max="1027" width="11.75" style="201" customWidth="1"/>
    <col min="1028" max="1028" width="19.875" style="201" customWidth="1"/>
    <col min="1029" max="1029" width="10.25" style="201" customWidth="1"/>
    <col min="1030" max="1030" width="11.625" style="201" customWidth="1"/>
    <col min="1031" max="1031" width="16.125" style="201" customWidth="1"/>
    <col min="1032" max="1280" width="9" style="201"/>
    <col min="1281" max="1281" width="4.75" style="201" customWidth="1"/>
    <col min="1282" max="1282" width="11.25" style="201" customWidth="1"/>
    <col min="1283" max="1283" width="11.75" style="201" customWidth="1"/>
    <col min="1284" max="1284" width="19.875" style="201" customWidth="1"/>
    <col min="1285" max="1285" width="10.25" style="201" customWidth="1"/>
    <col min="1286" max="1286" width="11.625" style="201" customWidth="1"/>
    <col min="1287" max="1287" width="16.125" style="201" customWidth="1"/>
    <col min="1288" max="1536" width="9" style="201"/>
    <col min="1537" max="1537" width="4.75" style="201" customWidth="1"/>
    <col min="1538" max="1538" width="11.25" style="201" customWidth="1"/>
    <col min="1539" max="1539" width="11.75" style="201" customWidth="1"/>
    <col min="1540" max="1540" width="19.875" style="201" customWidth="1"/>
    <col min="1541" max="1541" width="10.25" style="201" customWidth="1"/>
    <col min="1542" max="1542" width="11.625" style="201" customWidth="1"/>
    <col min="1543" max="1543" width="16.125" style="201" customWidth="1"/>
    <col min="1544" max="1792" width="9" style="201"/>
    <col min="1793" max="1793" width="4.75" style="201" customWidth="1"/>
    <col min="1794" max="1794" width="11.25" style="201" customWidth="1"/>
    <col min="1795" max="1795" width="11.75" style="201" customWidth="1"/>
    <col min="1796" max="1796" width="19.875" style="201" customWidth="1"/>
    <col min="1797" max="1797" width="10.25" style="201" customWidth="1"/>
    <col min="1798" max="1798" width="11.625" style="201" customWidth="1"/>
    <col min="1799" max="1799" width="16.125" style="201" customWidth="1"/>
    <col min="1800" max="2048" width="9" style="201"/>
    <col min="2049" max="2049" width="4.75" style="201" customWidth="1"/>
    <col min="2050" max="2050" width="11.25" style="201" customWidth="1"/>
    <col min="2051" max="2051" width="11.75" style="201" customWidth="1"/>
    <col min="2052" max="2052" width="19.875" style="201" customWidth="1"/>
    <col min="2053" max="2053" width="10.25" style="201" customWidth="1"/>
    <col min="2054" max="2054" width="11.625" style="201" customWidth="1"/>
    <col min="2055" max="2055" width="16.125" style="201" customWidth="1"/>
    <col min="2056" max="2304" width="9" style="201"/>
    <col min="2305" max="2305" width="4.75" style="201" customWidth="1"/>
    <col min="2306" max="2306" width="11.25" style="201" customWidth="1"/>
    <col min="2307" max="2307" width="11.75" style="201" customWidth="1"/>
    <col min="2308" max="2308" width="19.875" style="201" customWidth="1"/>
    <col min="2309" max="2309" width="10.25" style="201" customWidth="1"/>
    <col min="2310" max="2310" width="11.625" style="201" customWidth="1"/>
    <col min="2311" max="2311" width="16.125" style="201" customWidth="1"/>
    <col min="2312" max="2560" width="9" style="201"/>
    <col min="2561" max="2561" width="4.75" style="201" customWidth="1"/>
    <col min="2562" max="2562" width="11.25" style="201" customWidth="1"/>
    <col min="2563" max="2563" width="11.75" style="201" customWidth="1"/>
    <col min="2564" max="2564" width="19.875" style="201" customWidth="1"/>
    <col min="2565" max="2565" width="10.25" style="201" customWidth="1"/>
    <col min="2566" max="2566" width="11.625" style="201" customWidth="1"/>
    <col min="2567" max="2567" width="16.125" style="201" customWidth="1"/>
    <col min="2568" max="2816" width="9" style="201"/>
    <col min="2817" max="2817" width="4.75" style="201" customWidth="1"/>
    <col min="2818" max="2818" width="11.25" style="201" customWidth="1"/>
    <col min="2819" max="2819" width="11.75" style="201" customWidth="1"/>
    <col min="2820" max="2820" width="19.875" style="201" customWidth="1"/>
    <col min="2821" max="2821" width="10.25" style="201" customWidth="1"/>
    <col min="2822" max="2822" width="11.625" style="201" customWidth="1"/>
    <col min="2823" max="2823" width="16.125" style="201" customWidth="1"/>
    <col min="2824" max="3072" width="9" style="201"/>
    <col min="3073" max="3073" width="4.75" style="201" customWidth="1"/>
    <col min="3074" max="3074" width="11.25" style="201" customWidth="1"/>
    <col min="3075" max="3075" width="11.75" style="201" customWidth="1"/>
    <col min="3076" max="3076" width="19.875" style="201" customWidth="1"/>
    <col min="3077" max="3077" width="10.25" style="201" customWidth="1"/>
    <col min="3078" max="3078" width="11.625" style="201" customWidth="1"/>
    <col min="3079" max="3079" width="16.125" style="201" customWidth="1"/>
    <col min="3080" max="3328" width="9" style="201"/>
    <col min="3329" max="3329" width="4.75" style="201" customWidth="1"/>
    <col min="3330" max="3330" width="11.25" style="201" customWidth="1"/>
    <col min="3331" max="3331" width="11.75" style="201" customWidth="1"/>
    <col min="3332" max="3332" width="19.875" style="201" customWidth="1"/>
    <col min="3333" max="3333" width="10.25" style="201" customWidth="1"/>
    <col min="3334" max="3334" width="11.625" style="201" customWidth="1"/>
    <col min="3335" max="3335" width="16.125" style="201" customWidth="1"/>
    <col min="3336" max="3584" width="9" style="201"/>
    <col min="3585" max="3585" width="4.75" style="201" customWidth="1"/>
    <col min="3586" max="3586" width="11.25" style="201" customWidth="1"/>
    <col min="3587" max="3587" width="11.75" style="201" customWidth="1"/>
    <col min="3588" max="3588" width="19.875" style="201" customWidth="1"/>
    <col min="3589" max="3589" width="10.25" style="201" customWidth="1"/>
    <col min="3590" max="3590" width="11.625" style="201" customWidth="1"/>
    <col min="3591" max="3591" width="16.125" style="201" customWidth="1"/>
    <col min="3592" max="3840" width="9" style="201"/>
    <col min="3841" max="3841" width="4.75" style="201" customWidth="1"/>
    <col min="3842" max="3842" width="11.25" style="201" customWidth="1"/>
    <col min="3843" max="3843" width="11.75" style="201" customWidth="1"/>
    <col min="3844" max="3844" width="19.875" style="201" customWidth="1"/>
    <col min="3845" max="3845" width="10.25" style="201" customWidth="1"/>
    <col min="3846" max="3846" width="11.625" style="201" customWidth="1"/>
    <col min="3847" max="3847" width="16.125" style="201" customWidth="1"/>
    <col min="3848" max="4096" width="9" style="201"/>
    <col min="4097" max="4097" width="4.75" style="201" customWidth="1"/>
    <col min="4098" max="4098" width="11.25" style="201" customWidth="1"/>
    <col min="4099" max="4099" width="11.75" style="201" customWidth="1"/>
    <col min="4100" max="4100" width="19.875" style="201" customWidth="1"/>
    <col min="4101" max="4101" width="10.25" style="201" customWidth="1"/>
    <col min="4102" max="4102" width="11.625" style="201" customWidth="1"/>
    <col min="4103" max="4103" width="16.125" style="201" customWidth="1"/>
    <col min="4104" max="4352" width="9" style="201"/>
    <col min="4353" max="4353" width="4.75" style="201" customWidth="1"/>
    <col min="4354" max="4354" width="11.25" style="201" customWidth="1"/>
    <col min="4355" max="4355" width="11.75" style="201" customWidth="1"/>
    <col min="4356" max="4356" width="19.875" style="201" customWidth="1"/>
    <col min="4357" max="4357" width="10.25" style="201" customWidth="1"/>
    <col min="4358" max="4358" width="11.625" style="201" customWidth="1"/>
    <col min="4359" max="4359" width="16.125" style="201" customWidth="1"/>
    <col min="4360" max="4608" width="9" style="201"/>
    <col min="4609" max="4609" width="4.75" style="201" customWidth="1"/>
    <col min="4610" max="4610" width="11.25" style="201" customWidth="1"/>
    <col min="4611" max="4611" width="11.75" style="201" customWidth="1"/>
    <col min="4612" max="4612" width="19.875" style="201" customWidth="1"/>
    <col min="4613" max="4613" width="10.25" style="201" customWidth="1"/>
    <col min="4614" max="4614" width="11.625" style="201" customWidth="1"/>
    <col min="4615" max="4615" width="16.125" style="201" customWidth="1"/>
    <col min="4616" max="4864" width="9" style="201"/>
    <col min="4865" max="4865" width="4.75" style="201" customWidth="1"/>
    <col min="4866" max="4866" width="11.25" style="201" customWidth="1"/>
    <col min="4867" max="4867" width="11.75" style="201" customWidth="1"/>
    <col min="4868" max="4868" width="19.875" style="201" customWidth="1"/>
    <col min="4869" max="4869" width="10.25" style="201" customWidth="1"/>
    <col min="4870" max="4870" width="11.625" style="201" customWidth="1"/>
    <col min="4871" max="4871" width="16.125" style="201" customWidth="1"/>
    <col min="4872" max="5120" width="9" style="201"/>
    <col min="5121" max="5121" width="4.75" style="201" customWidth="1"/>
    <col min="5122" max="5122" width="11.25" style="201" customWidth="1"/>
    <col min="5123" max="5123" width="11.75" style="201" customWidth="1"/>
    <col min="5124" max="5124" width="19.875" style="201" customWidth="1"/>
    <col min="5125" max="5125" width="10.25" style="201" customWidth="1"/>
    <col min="5126" max="5126" width="11.625" style="201" customWidth="1"/>
    <col min="5127" max="5127" width="16.125" style="201" customWidth="1"/>
    <col min="5128" max="5376" width="9" style="201"/>
    <col min="5377" max="5377" width="4.75" style="201" customWidth="1"/>
    <col min="5378" max="5378" width="11.25" style="201" customWidth="1"/>
    <col min="5379" max="5379" width="11.75" style="201" customWidth="1"/>
    <col min="5380" max="5380" width="19.875" style="201" customWidth="1"/>
    <col min="5381" max="5381" width="10.25" style="201" customWidth="1"/>
    <col min="5382" max="5382" width="11.625" style="201" customWidth="1"/>
    <col min="5383" max="5383" width="16.125" style="201" customWidth="1"/>
    <col min="5384" max="5632" width="9" style="201"/>
    <col min="5633" max="5633" width="4.75" style="201" customWidth="1"/>
    <col min="5634" max="5634" width="11.25" style="201" customWidth="1"/>
    <col min="5635" max="5635" width="11.75" style="201" customWidth="1"/>
    <col min="5636" max="5636" width="19.875" style="201" customWidth="1"/>
    <col min="5637" max="5637" width="10.25" style="201" customWidth="1"/>
    <col min="5638" max="5638" width="11.625" style="201" customWidth="1"/>
    <col min="5639" max="5639" width="16.125" style="201" customWidth="1"/>
    <col min="5640" max="5888" width="9" style="201"/>
    <col min="5889" max="5889" width="4.75" style="201" customWidth="1"/>
    <col min="5890" max="5890" width="11.25" style="201" customWidth="1"/>
    <col min="5891" max="5891" width="11.75" style="201" customWidth="1"/>
    <col min="5892" max="5892" width="19.875" style="201" customWidth="1"/>
    <col min="5893" max="5893" width="10.25" style="201" customWidth="1"/>
    <col min="5894" max="5894" width="11.625" style="201" customWidth="1"/>
    <col min="5895" max="5895" width="16.125" style="201" customWidth="1"/>
    <col min="5896" max="6144" width="9" style="201"/>
    <col min="6145" max="6145" width="4.75" style="201" customWidth="1"/>
    <col min="6146" max="6146" width="11.25" style="201" customWidth="1"/>
    <col min="6147" max="6147" width="11.75" style="201" customWidth="1"/>
    <col min="6148" max="6148" width="19.875" style="201" customWidth="1"/>
    <col min="6149" max="6149" width="10.25" style="201" customWidth="1"/>
    <col min="6150" max="6150" width="11.625" style="201" customWidth="1"/>
    <col min="6151" max="6151" width="16.125" style="201" customWidth="1"/>
    <col min="6152" max="6400" width="9" style="201"/>
    <col min="6401" max="6401" width="4.75" style="201" customWidth="1"/>
    <col min="6402" max="6402" width="11.25" style="201" customWidth="1"/>
    <col min="6403" max="6403" width="11.75" style="201" customWidth="1"/>
    <col min="6404" max="6404" width="19.875" style="201" customWidth="1"/>
    <col min="6405" max="6405" width="10.25" style="201" customWidth="1"/>
    <col min="6406" max="6406" width="11.625" style="201" customWidth="1"/>
    <col min="6407" max="6407" width="16.125" style="201" customWidth="1"/>
    <col min="6408" max="6656" width="9" style="201"/>
    <col min="6657" max="6657" width="4.75" style="201" customWidth="1"/>
    <col min="6658" max="6658" width="11.25" style="201" customWidth="1"/>
    <col min="6659" max="6659" width="11.75" style="201" customWidth="1"/>
    <col min="6660" max="6660" width="19.875" style="201" customWidth="1"/>
    <col min="6661" max="6661" width="10.25" style="201" customWidth="1"/>
    <col min="6662" max="6662" width="11.625" style="201" customWidth="1"/>
    <col min="6663" max="6663" width="16.125" style="201" customWidth="1"/>
    <col min="6664" max="6912" width="9" style="201"/>
    <col min="6913" max="6913" width="4.75" style="201" customWidth="1"/>
    <col min="6914" max="6914" width="11.25" style="201" customWidth="1"/>
    <col min="6915" max="6915" width="11.75" style="201" customWidth="1"/>
    <col min="6916" max="6916" width="19.875" style="201" customWidth="1"/>
    <col min="6917" max="6917" width="10.25" style="201" customWidth="1"/>
    <col min="6918" max="6918" width="11.625" style="201" customWidth="1"/>
    <col min="6919" max="6919" width="16.125" style="201" customWidth="1"/>
    <col min="6920" max="7168" width="9" style="201"/>
    <col min="7169" max="7169" width="4.75" style="201" customWidth="1"/>
    <col min="7170" max="7170" width="11.25" style="201" customWidth="1"/>
    <col min="7171" max="7171" width="11.75" style="201" customWidth="1"/>
    <col min="7172" max="7172" width="19.875" style="201" customWidth="1"/>
    <col min="7173" max="7173" width="10.25" style="201" customWidth="1"/>
    <col min="7174" max="7174" width="11.625" style="201" customWidth="1"/>
    <col min="7175" max="7175" width="16.125" style="201" customWidth="1"/>
    <col min="7176" max="7424" width="9" style="201"/>
    <col min="7425" max="7425" width="4.75" style="201" customWidth="1"/>
    <col min="7426" max="7426" width="11.25" style="201" customWidth="1"/>
    <col min="7427" max="7427" width="11.75" style="201" customWidth="1"/>
    <col min="7428" max="7428" width="19.875" style="201" customWidth="1"/>
    <col min="7429" max="7429" width="10.25" style="201" customWidth="1"/>
    <col min="7430" max="7430" width="11.625" style="201" customWidth="1"/>
    <col min="7431" max="7431" width="16.125" style="201" customWidth="1"/>
    <col min="7432" max="7680" width="9" style="201"/>
    <col min="7681" max="7681" width="4.75" style="201" customWidth="1"/>
    <col min="7682" max="7682" width="11.25" style="201" customWidth="1"/>
    <col min="7683" max="7683" width="11.75" style="201" customWidth="1"/>
    <col min="7684" max="7684" width="19.875" style="201" customWidth="1"/>
    <col min="7685" max="7685" width="10.25" style="201" customWidth="1"/>
    <col min="7686" max="7686" width="11.625" style="201" customWidth="1"/>
    <col min="7687" max="7687" width="16.125" style="201" customWidth="1"/>
    <col min="7688" max="7936" width="9" style="201"/>
    <col min="7937" max="7937" width="4.75" style="201" customWidth="1"/>
    <col min="7938" max="7938" width="11.25" style="201" customWidth="1"/>
    <col min="7939" max="7939" width="11.75" style="201" customWidth="1"/>
    <col min="7940" max="7940" width="19.875" style="201" customWidth="1"/>
    <col min="7941" max="7941" width="10.25" style="201" customWidth="1"/>
    <col min="7942" max="7942" width="11.625" style="201" customWidth="1"/>
    <col min="7943" max="7943" width="16.125" style="201" customWidth="1"/>
    <col min="7944" max="8192" width="9" style="201"/>
    <col min="8193" max="8193" width="4.75" style="201" customWidth="1"/>
    <col min="8194" max="8194" width="11.25" style="201" customWidth="1"/>
    <col min="8195" max="8195" width="11.75" style="201" customWidth="1"/>
    <col min="8196" max="8196" width="19.875" style="201" customWidth="1"/>
    <col min="8197" max="8197" width="10.25" style="201" customWidth="1"/>
    <col min="8198" max="8198" width="11.625" style="201" customWidth="1"/>
    <col min="8199" max="8199" width="16.125" style="201" customWidth="1"/>
    <col min="8200" max="8448" width="9" style="201"/>
    <col min="8449" max="8449" width="4.75" style="201" customWidth="1"/>
    <col min="8450" max="8450" width="11.25" style="201" customWidth="1"/>
    <col min="8451" max="8451" width="11.75" style="201" customWidth="1"/>
    <col min="8452" max="8452" width="19.875" style="201" customWidth="1"/>
    <col min="8453" max="8453" width="10.25" style="201" customWidth="1"/>
    <col min="8454" max="8454" width="11.625" style="201" customWidth="1"/>
    <col min="8455" max="8455" width="16.125" style="201" customWidth="1"/>
    <col min="8456" max="8704" width="9" style="201"/>
    <col min="8705" max="8705" width="4.75" style="201" customWidth="1"/>
    <col min="8706" max="8706" width="11.25" style="201" customWidth="1"/>
    <col min="8707" max="8707" width="11.75" style="201" customWidth="1"/>
    <col min="8708" max="8708" width="19.875" style="201" customWidth="1"/>
    <col min="8709" max="8709" width="10.25" style="201" customWidth="1"/>
    <col min="8710" max="8710" width="11.625" style="201" customWidth="1"/>
    <col min="8711" max="8711" width="16.125" style="201" customWidth="1"/>
    <col min="8712" max="8960" width="9" style="201"/>
    <col min="8961" max="8961" width="4.75" style="201" customWidth="1"/>
    <col min="8962" max="8962" width="11.25" style="201" customWidth="1"/>
    <col min="8963" max="8963" width="11.75" style="201" customWidth="1"/>
    <col min="8964" max="8964" width="19.875" style="201" customWidth="1"/>
    <col min="8965" max="8965" width="10.25" style="201" customWidth="1"/>
    <col min="8966" max="8966" width="11.625" style="201" customWidth="1"/>
    <col min="8967" max="8967" width="16.125" style="201" customWidth="1"/>
    <col min="8968" max="9216" width="9" style="201"/>
    <col min="9217" max="9217" width="4.75" style="201" customWidth="1"/>
    <col min="9218" max="9218" width="11.25" style="201" customWidth="1"/>
    <col min="9219" max="9219" width="11.75" style="201" customWidth="1"/>
    <col min="9220" max="9220" width="19.875" style="201" customWidth="1"/>
    <col min="9221" max="9221" width="10.25" style="201" customWidth="1"/>
    <col min="9222" max="9222" width="11.625" style="201" customWidth="1"/>
    <col min="9223" max="9223" width="16.125" style="201" customWidth="1"/>
    <col min="9224" max="9472" width="9" style="201"/>
    <col min="9473" max="9473" width="4.75" style="201" customWidth="1"/>
    <col min="9474" max="9474" width="11.25" style="201" customWidth="1"/>
    <col min="9475" max="9475" width="11.75" style="201" customWidth="1"/>
    <col min="9476" max="9476" width="19.875" style="201" customWidth="1"/>
    <col min="9477" max="9477" width="10.25" style="201" customWidth="1"/>
    <col min="9478" max="9478" width="11.625" style="201" customWidth="1"/>
    <col min="9479" max="9479" width="16.125" style="201" customWidth="1"/>
    <col min="9480" max="9728" width="9" style="201"/>
    <col min="9729" max="9729" width="4.75" style="201" customWidth="1"/>
    <col min="9730" max="9730" width="11.25" style="201" customWidth="1"/>
    <col min="9731" max="9731" width="11.75" style="201" customWidth="1"/>
    <col min="9732" max="9732" width="19.875" style="201" customWidth="1"/>
    <col min="9733" max="9733" width="10.25" style="201" customWidth="1"/>
    <col min="9734" max="9734" width="11.625" style="201" customWidth="1"/>
    <col min="9735" max="9735" width="16.125" style="201" customWidth="1"/>
    <col min="9736" max="9984" width="9" style="201"/>
    <col min="9985" max="9985" width="4.75" style="201" customWidth="1"/>
    <col min="9986" max="9986" width="11.25" style="201" customWidth="1"/>
    <col min="9987" max="9987" width="11.75" style="201" customWidth="1"/>
    <col min="9988" max="9988" width="19.875" style="201" customWidth="1"/>
    <col min="9989" max="9989" width="10.25" style="201" customWidth="1"/>
    <col min="9990" max="9990" width="11.625" style="201" customWidth="1"/>
    <col min="9991" max="9991" width="16.125" style="201" customWidth="1"/>
    <col min="9992" max="10240" width="9" style="201"/>
    <col min="10241" max="10241" width="4.75" style="201" customWidth="1"/>
    <col min="10242" max="10242" width="11.25" style="201" customWidth="1"/>
    <col min="10243" max="10243" width="11.75" style="201" customWidth="1"/>
    <col min="10244" max="10244" width="19.875" style="201" customWidth="1"/>
    <col min="10245" max="10245" width="10.25" style="201" customWidth="1"/>
    <col min="10246" max="10246" width="11.625" style="201" customWidth="1"/>
    <col min="10247" max="10247" width="16.125" style="201" customWidth="1"/>
    <col min="10248" max="10496" width="9" style="201"/>
    <col min="10497" max="10497" width="4.75" style="201" customWidth="1"/>
    <col min="10498" max="10498" width="11.25" style="201" customWidth="1"/>
    <col min="10499" max="10499" width="11.75" style="201" customWidth="1"/>
    <col min="10500" max="10500" width="19.875" style="201" customWidth="1"/>
    <col min="10501" max="10501" width="10.25" style="201" customWidth="1"/>
    <col min="10502" max="10502" width="11.625" style="201" customWidth="1"/>
    <col min="10503" max="10503" width="16.125" style="201" customWidth="1"/>
    <col min="10504" max="10752" width="9" style="201"/>
    <col min="10753" max="10753" width="4.75" style="201" customWidth="1"/>
    <col min="10754" max="10754" width="11.25" style="201" customWidth="1"/>
    <col min="10755" max="10755" width="11.75" style="201" customWidth="1"/>
    <col min="10756" max="10756" width="19.875" style="201" customWidth="1"/>
    <col min="10757" max="10757" width="10.25" style="201" customWidth="1"/>
    <col min="10758" max="10758" width="11.625" style="201" customWidth="1"/>
    <col min="10759" max="10759" width="16.125" style="201" customWidth="1"/>
    <col min="10760" max="11008" width="9" style="201"/>
    <col min="11009" max="11009" width="4.75" style="201" customWidth="1"/>
    <col min="11010" max="11010" width="11.25" style="201" customWidth="1"/>
    <col min="11011" max="11011" width="11.75" style="201" customWidth="1"/>
    <col min="11012" max="11012" width="19.875" style="201" customWidth="1"/>
    <col min="11013" max="11013" width="10.25" style="201" customWidth="1"/>
    <col min="11014" max="11014" width="11.625" style="201" customWidth="1"/>
    <col min="11015" max="11015" width="16.125" style="201" customWidth="1"/>
    <col min="11016" max="11264" width="9" style="201"/>
    <col min="11265" max="11265" width="4.75" style="201" customWidth="1"/>
    <col min="11266" max="11266" width="11.25" style="201" customWidth="1"/>
    <col min="11267" max="11267" width="11.75" style="201" customWidth="1"/>
    <col min="11268" max="11268" width="19.875" style="201" customWidth="1"/>
    <col min="11269" max="11269" width="10.25" style="201" customWidth="1"/>
    <col min="11270" max="11270" width="11.625" style="201" customWidth="1"/>
    <col min="11271" max="11271" width="16.125" style="201" customWidth="1"/>
    <col min="11272" max="11520" width="9" style="201"/>
    <col min="11521" max="11521" width="4.75" style="201" customWidth="1"/>
    <col min="11522" max="11522" width="11.25" style="201" customWidth="1"/>
    <col min="11523" max="11523" width="11.75" style="201" customWidth="1"/>
    <col min="11524" max="11524" width="19.875" style="201" customWidth="1"/>
    <col min="11525" max="11525" width="10.25" style="201" customWidth="1"/>
    <col min="11526" max="11526" width="11.625" style="201" customWidth="1"/>
    <col min="11527" max="11527" width="16.125" style="201" customWidth="1"/>
    <col min="11528" max="11776" width="9" style="201"/>
    <col min="11777" max="11777" width="4.75" style="201" customWidth="1"/>
    <col min="11778" max="11778" width="11.25" style="201" customWidth="1"/>
    <col min="11779" max="11779" width="11.75" style="201" customWidth="1"/>
    <col min="11780" max="11780" width="19.875" style="201" customWidth="1"/>
    <col min="11781" max="11781" width="10.25" style="201" customWidth="1"/>
    <col min="11782" max="11782" width="11.625" style="201" customWidth="1"/>
    <col min="11783" max="11783" width="16.125" style="201" customWidth="1"/>
    <col min="11784" max="12032" width="9" style="201"/>
    <col min="12033" max="12033" width="4.75" style="201" customWidth="1"/>
    <col min="12034" max="12034" width="11.25" style="201" customWidth="1"/>
    <col min="12035" max="12035" width="11.75" style="201" customWidth="1"/>
    <col min="12036" max="12036" width="19.875" style="201" customWidth="1"/>
    <col min="12037" max="12037" width="10.25" style="201" customWidth="1"/>
    <col min="12038" max="12038" width="11.625" style="201" customWidth="1"/>
    <col min="12039" max="12039" width="16.125" style="201" customWidth="1"/>
    <col min="12040" max="12288" width="9" style="201"/>
    <col min="12289" max="12289" width="4.75" style="201" customWidth="1"/>
    <col min="12290" max="12290" width="11.25" style="201" customWidth="1"/>
    <col min="12291" max="12291" width="11.75" style="201" customWidth="1"/>
    <col min="12292" max="12292" width="19.875" style="201" customWidth="1"/>
    <col min="12293" max="12293" width="10.25" style="201" customWidth="1"/>
    <col min="12294" max="12294" width="11.625" style="201" customWidth="1"/>
    <col min="12295" max="12295" width="16.125" style="201" customWidth="1"/>
    <col min="12296" max="12544" width="9" style="201"/>
    <col min="12545" max="12545" width="4.75" style="201" customWidth="1"/>
    <col min="12546" max="12546" width="11.25" style="201" customWidth="1"/>
    <col min="12547" max="12547" width="11.75" style="201" customWidth="1"/>
    <col min="12548" max="12548" width="19.875" style="201" customWidth="1"/>
    <col min="12549" max="12549" width="10.25" style="201" customWidth="1"/>
    <col min="12550" max="12550" width="11.625" style="201" customWidth="1"/>
    <col min="12551" max="12551" width="16.125" style="201" customWidth="1"/>
    <col min="12552" max="12800" width="9" style="201"/>
    <col min="12801" max="12801" width="4.75" style="201" customWidth="1"/>
    <col min="12802" max="12802" width="11.25" style="201" customWidth="1"/>
    <col min="12803" max="12803" width="11.75" style="201" customWidth="1"/>
    <col min="12804" max="12804" width="19.875" style="201" customWidth="1"/>
    <col min="12805" max="12805" width="10.25" style="201" customWidth="1"/>
    <col min="12806" max="12806" width="11.625" style="201" customWidth="1"/>
    <col min="12807" max="12807" width="16.125" style="201" customWidth="1"/>
    <col min="12808" max="13056" width="9" style="201"/>
    <col min="13057" max="13057" width="4.75" style="201" customWidth="1"/>
    <col min="13058" max="13058" width="11.25" style="201" customWidth="1"/>
    <col min="13059" max="13059" width="11.75" style="201" customWidth="1"/>
    <col min="13060" max="13060" width="19.875" style="201" customWidth="1"/>
    <col min="13061" max="13061" width="10.25" style="201" customWidth="1"/>
    <col min="13062" max="13062" width="11.625" style="201" customWidth="1"/>
    <col min="13063" max="13063" width="16.125" style="201" customWidth="1"/>
    <col min="13064" max="13312" width="9" style="201"/>
    <col min="13313" max="13313" width="4.75" style="201" customWidth="1"/>
    <col min="13314" max="13314" width="11.25" style="201" customWidth="1"/>
    <col min="13315" max="13315" width="11.75" style="201" customWidth="1"/>
    <col min="13316" max="13316" width="19.875" style="201" customWidth="1"/>
    <col min="13317" max="13317" width="10.25" style="201" customWidth="1"/>
    <col min="13318" max="13318" width="11.625" style="201" customWidth="1"/>
    <col min="13319" max="13319" width="16.125" style="201" customWidth="1"/>
    <col min="13320" max="13568" width="9" style="201"/>
    <col min="13569" max="13569" width="4.75" style="201" customWidth="1"/>
    <col min="13570" max="13570" width="11.25" style="201" customWidth="1"/>
    <col min="13571" max="13571" width="11.75" style="201" customWidth="1"/>
    <col min="13572" max="13572" width="19.875" style="201" customWidth="1"/>
    <col min="13573" max="13573" width="10.25" style="201" customWidth="1"/>
    <col min="13574" max="13574" width="11.625" style="201" customWidth="1"/>
    <col min="13575" max="13575" width="16.125" style="201" customWidth="1"/>
    <col min="13576" max="13824" width="9" style="201"/>
    <col min="13825" max="13825" width="4.75" style="201" customWidth="1"/>
    <col min="13826" max="13826" width="11.25" style="201" customWidth="1"/>
    <col min="13827" max="13827" width="11.75" style="201" customWidth="1"/>
    <col min="13828" max="13828" width="19.875" style="201" customWidth="1"/>
    <col min="13829" max="13829" width="10.25" style="201" customWidth="1"/>
    <col min="13830" max="13830" width="11.625" style="201" customWidth="1"/>
    <col min="13831" max="13831" width="16.125" style="201" customWidth="1"/>
    <col min="13832" max="14080" width="9" style="201"/>
    <col min="14081" max="14081" width="4.75" style="201" customWidth="1"/>
    <col min="14082" max="14082" width="11.25" style="201" customWidth="1"/>
    <col min="14083" max="14083" width="11.75" style="201" customWidth="1"/>
    <col min="14084" max="14084" width="19.875" style="201" customWidth="1"/>
    <col min="14085" max="14085" width="10.25" style="201" customWidth="1"/>
    <col min="14086" max="14086" width="11.625" style="201" customWidth="1"/>
    <col min="14087" max="14087" width="16.125" style="201" customWidth="1"/>
    <col min="14088" max="14336" width="9" style="201"/>
    <col min="14337" max="14337" width="4.75" style="201" customWidth="1"/>
    <col min="14338" max="14338" width="11.25" style="201" customWidth="1"/>
    <col min="14339" max="14339" width="11.75" style="201" customWidth="1"/>
    <col min="14340" max="14340" width="19.875" style="201" customWidth="1"/>
    <col min="14341" max="14341" width="10.25" style="201" customWidth="1"/>
    <col min="14342" max="14342" width="11.625" style="201" customWidth="1"/>
    <col min="14343" max="14343" width="16.125" style="201" customWidth="1"/>
    <col min="14344" max="14592" width="9" style="201"/>
    <col min="14593" max="14593" width="4.75" style="201" customWidth="1"/>
    <col min="14594" max="14594" width="11.25" style="201" customWidth="1"/>
    <col min="14595" max="14595" width="11.75" style="201" customWidth="1"/>
    <col min="14596" max="14596" width="19.875" style="201" customWidth="1"/>
    <col min="14597" max="14597" width="10.25" style="201" customWidth="1"/>
    <col min="14598" max="14598" width="11.625" style="201" customWidth="1"/>
    <col min="14599" max="14599" width="16.125" style="201" customWidth="1"/>
    <col min="14600" max="14848" width="9" style="201"/>
    <col min="14849" max="14849" width="4.75" style="201" customWidth="1"/>
    <col min="14850" max="14850" width="11.25" style="201" customWidth="1"/>
    <col min="14851" max="14851" width="11.75" style="201" customWidth="1"/>
    <col min="14852" max="14852" width="19.875" style="201" customWidth="1"/>
    <col min="14853" max="14853" width="10.25" style="201" customWidth="1"/>
    <col min="14854" max="14854" width="11.625" style="201" customWidth="1"/>
    <col min="14855" max="14855" width="16.125" style="201" customWidth="1"/>
    <col min="14856" max="15104" width="9" style="201"/>
    <col min="15105" max="15105" width="4.75" style="201" customWidth="1"/>
    <col min="15106" max="15106" width="11.25" style="201" customWidth="1"/>
    <col min="15107" max="15107" width="11.75" style="201" customWidth="1"/>
    <col min="15108" max="15108" width="19.875" style="201" customWidth="1"/>
    <col min="15109" max="15109" width="10.25" style="201" customWidth="1"/>
    <col min="15110" max="15110" width="11.625" style="201" customWidth="1"/>
    <col min="15111" max="15111" width="16.125" style="201" customWidth="1"/>
    <col min="15112" max="15360" width="9" style="201"/>
    <col min="15361" max="15361" width="4.75" style="201" customWidth="1"/>
    <col min="15362" max="15362" width="11.25" style="201" customWidth="1"/>
    <col min="15363" max="15363" width="11.75" style="201" customWidth="1"/>
    <col min="15364" max="15364" width="19.875" style="201" customWidth="1"/>
    <col min="15365" max="15365" width="10.25" style="201" customWidth="1"/>
    <col min="15366" max="15366" width="11.625" style="201" customWidth="1"/>
    <col min="15367" max="15367" width="16.125" style="201" customWidth="1"/>
    <col min="15368" max="15616" width="9" style="201"/>
    <col min="15617" max="15617" width="4.75" style="201" customWidth="1"/>
    <col min="15618" max="15618" width="11.25" style="201" customWidth="1"/>
    <col min="15619" max="15619" width="11.75" style="201" customWidth="1"/>
    <col min="15620" max="15620" width="19.875" style="201" customWidth="1"/>
    <col min="15621" max="15621" width="10.25" style="201" customWidth="1"/>
    <col min="15622" max="15622" width="11.625" style="201" customWidth="1"/>
    <col min="15623" max="15623" width="16.125" style="201" customWidth="1"/>
    <col min="15624" max="15872" width="9" style="201"/>
    <col min="15873" max="15873" width="4.75" style="201" customWidth="1"/>
    <col min="15874" max="15874" width="11.25" style="201" customWidth="1"/>
    <col min="15875" max="15875" width="11.75" style="201" customWidth="1"/>
    <col min="15876" max="15876" width="19.875" style="201" customWidth="1"/>
    <col min="15877" max="15877" width="10.25" style="201" customWidth="1"/>
    <col min="15878" max="15878" width="11.625" style="201" customWidth="1"/>
    <col min="15879" max="15879" width="16.125" style="201" customWidth="1"/>
    <col min="15880" max="16128" width="9" style="201"/>
    <col min="16129" max="16129" width="4.75" style="201" customWidth="1"/>
    <col min="16130" max="16130" width="11.25" style="201" customWidth="1"/>
    <col min="16131" max="16131" width="11.75" style="201" customWidth="1"/>
    <col min="16132" max="16132" width="19.875" style="201" customWidth="1"/>
    <col min="16133" max="16133" width="10.25" style="201" customWidth="1"/>
    <col min="16134" max="16134" width="11.625" style="201" customWidth="1"/>
    <col min="16135" max="16135" width="16.125" style="201" customWidth="1"/>
    <col min="16136" max="16384" width="9" style="201"/>
  </cols>
  <sheetData>
    <row r="1" spans="1:7" ht="21" customHeight="1">
      <c r="A1" s="765" t="s">
        <v>15</v>
      </c>
      <c r="B1" s="765"/>
      <c r="C1" s="765"/>
      <c r="D1" s="765"/>
      <c r="E1" s="765"/>
      <c r="F1" s="765"/>
      <c r="G1" s="765"/>
    </row>
    <row r="2" spans="1:7" ht="21" customHeight="1">
      <c r="A2" s="765" t="s">
        <v>208</v>
      </c>
      <c r="B2" s="765"/>
      <c r="C2" s="765"/>
      <c r="D2" s="765"/>
      <c r="E2" s="765"/>
      <c r="F2" s="765"/>
      <c r="G2" s="765"/>
    </row>
    <row r="3" spans="1:7" ht="21" customHeight="1">
      <c r="A3" s="765" t="s">
        <v>217</v>
      </c>
      <c r="B3" s="765"/>
      <c r="C3" s="765"/>
      <c r="D3" s="765"/>
      <c r="E3" s="765"/>
      <c r="F3" s="765"/>
      <c r="G3" s="765"/>
    </row>
    <row r="4" spans="1:7" ht="21" customHeight="1">
      <c r="A4" s="765" t="s">
        <v>423</v>
      </c>
      <c r="B4" s="765"/>
      <c r="C4" s="765"/>
      <c r="D4" s="765"/>
      <c r="E4" s="765"/>
      <c r="F4" s="765"/>
      <c r="G4" s="765"/>
    </row>
    <row r="5" spans="1:7" ht="21" customHeight="1">
      <c r="A5" s="166"/>
      <c r="B5" s="166"/>
      <c r="C5" s="166"/>
      <c r="D5" s="166"/>
      <c r="E5" s="166"/>
      <c r="F5" s="166"/>
      <c r="G5" s="166"/>
    </row>
    <row r="6" spans="1:7" s="206" customFormat="1" ht="21" customHeight="1">
      <c r="A6" s="158" t="s">
        <v>21</v>
      </c>
      <c r="B6" s="158" t="s">
        <v>272</v>
      </c>
      <c r="C6" s="158" t="s">
        <v>27</v>
      </c>
      <c r="D6" s="158" t="s">
        <v>26</v>
      </c>
      <c r="E6" s="158" t="s">
        <v>25</v>
      </c>
      <c r="F6" s="158" t="s">
        <v>24</v>
      </c>
      <c r="G6" s="158" t="s">
        <v>218</v>
      </c>
    </row>
    <row r="7" spans="1:7" ht="21" customHeight="1">
      <c r="A7" s="152"/>
      <c r="B7" s="152"/>
      <c r="C7" s="153"/>
      <c r="D7" s="152"/>
      <c r="E7" s="152"/>
      <c r="F7" s="136"/>
      <c r="G7" s="153"/>
    </row>
    <row r="8" spans="1:7" ht="21" customHeight="1">
      <c r="A8" s="152"/>
      <c r="B8" s="152"/>
      <c r="C8" s="153"/>
      <c r="D8" s="152"/>
      <c r="E8" s="152"/>
      <c r="F8" s="136"/>
      <c r="G8" s="153"/>
    </row>
    <row r="9" spans="1:7" ht="21" customHeight="1">
      <c r="A9" s="152"/>
      <c r="B9" s="152"/>
      <c r="C9" s="153"/>
      <c r="D9" s="152"/>
      <c r="E9" s="152"/>
      <c r="F9" s="136"/>
      <c r="G9" s="153"/>
    </row>
    <row r="10" spans="1:7" ht="21" customHeight="1">
      <c r="A10" s="152"/>
      <c r="B10" s="152"/>
      <c r="C10" s="153"/>
      <c r="D10" s="152"/>
      <c r="E10" s="152"/>
      <c r="F10" s="136"/>
      <c r="G10" s="153"/>
    </row>
    <row r="11" spans="1:7" ht="21" customHeight="1">
      <c r="A11" s="152"/>
      <c r="B11" s="152"/>
      <c r="C11" s="153"/>
      <c r="D11" s="152"/>
      <c r="E11" s="152"/>
      <c r="F11" s="136"/>
      <c r="G11" s="153"/>
    </row>
    <row r="12" spans="1:7" ht="21" customHeight="1">
      <c r="A12" s="152"/>
      <c r="B12" s="152"/>
      <c r="C12" s="153"/>
      <c r="D12" s="152"/>
      <c r="E12" s="152"/>
      <c r="F12" s="136"/>
      <c r="G12" s="153"/>
    </row>
    <row r="13" spans="1:7" ht="21" customHeight="1">
      <c r="A13" s="152"/>
      <c r="B13" s="152"/>
      <c r="C13" s="153"/>
      <c r="D13" s="152"/>
      <c r="E13" s="152"/>
      <c r="F13" s="136"/>
      <c r="G13" s="153"/>
    </row>
    <row r="14" spans="1:7" ht="21" customHeight="1">
      <c r="A14" s="152"/>
      <c r="B14" s="152"/>
      <c r="C14" s="153"/>
      <c r="D14" s="152"/>
      <c r="E14" s="152"/>
      <c r="F14" s="136"/>
      <c r="G14" s="153"/>
    </row>
    <row r="15" spans="1:7" ht="21" customHeight="1">
      <c r="A15" s="152"/>
      <c r="B15" s="152"/>
      <c r="C15" s="153"/>
      <c r="D15" s="152"/>
      <c r="E15" s="152"/>
      <c r="F15" s="136"/>
      <c r="G15" s="153"/>
    </row>
    <row r="16" spans="1:7" ht="21" customHeight="1">
      <c r="A16" s="152"/>
      <c r="B16" s="152"/>
      <c r="C16" s="153"/>
      <c r="D16" s="152"/>
      <c r="E16" s="152"/>
      <c r="F16" s="136"/>
      <c r="G16" s="153"/>
    </row>
    <row r="17" spans="1:8" ht="21" customHeight="1">
      <c r="A17" s="152"/>
      <c r="B17" s="152"/>
      <c r="C17" s="153"/>
      <c r="D17" s="152"/>
      <c r="E17" s="152"/>
      <c r="F17" s="136"/>
      <c r="G17" s="153"/>
    </row>
    <row r="18" spans="1:8" ht="21" customHeight="1">
      <c r="A18" s="766" t="s">
        <v>0</v>
      </c>
      <c r="B18" s="766"/>
      <c r="C18" s="766"/>
      <c r="D18" s="766"/>
      <c r="E18" s="766"/>
      <c r="F18" s="419">
        <f>SUM(F7:F17)</f>
        <v>0</v>
      </c>
      <c r="G18" s="152"/>
    </row>
    <row r="19" spans="1:8" ht="21" customHeight="1">
      <c r="A19" s="154"/>
      <c r="B19" s="155"/>
      <c r="C19" s="155"/>
      <c r="D19" s="155"/>
      <c r="E19" s="154"/>
      <c r="F19" s="154"/>
      <c r="G19" s="154"/>
    </row>
    <row r="20" spans="1:8" s="202" customFormat="1" ht="21" customHeight="1">
      <c r="A20" s="154"/>
      <c r="B20" s="154"/>
      <c r="C20" s="154"/>
      <c r="D20" s="154"/>
      <c r="E20" s="154"/>
      <c r="F20" s="154"/>
      <c r="G20" s="154"/>
    </row>
    <row r="21" spans="1:8" s="197" customFormat="1" ht="21" customHeight="1">
      <c r="A21" s="149"/>
      <c r="B21" s="309" t="s">
        <v>300</v>
      </c>
      <c r="C21" s="104"/>
      <c r="D21" s="126"/>
      <c r="E21" s="104"/>
      <c r="F21" s="126"/>
      <c r="G21" s="104"/>
      <c r="H21" s="150"/>
    </row>
    <row r="22" spans="1:8" s="197" customFormat="1" ht="21" customHeight="1">
      <c r="A22" s="149"/>
      <c r="B22" s="309" t="s">
        <v>301</v>
      </c>
      <c r="C22" s="104"/>
      <c r="D22" s="126"/>
      <c r="E22" s="104"/>
      <c r="F22" s="126"/>
      <c r="G22" s="104"/>
      <c r="H22" s="150"/>
    </row>
    <row r="23" spans="1:8" s="197" customFormat="1" ht="21" customHeight="1">
      <c r="A23" s="149"/>
      <c r="B23" s="309" t="s">
        <v>303</v>
      </c>
      <c r="C23" s="104"/>
      <c r="D23" s="126"/>
      <c r="E23" s="150"/>
      <c r="F23" s="126"/>
      <c r="G23" s="104"/>
      <c r="H23" s="150"/>
    </row>
    <row r="24" spans="1:8" s="197" customFormat="1" ht="21" customHeight="1">
      <c r="A24" s="149"/>
      <c r="B24" s="144"/>
      <c r="C24" s="144"/>
      <c r="D24" s="144"/>
      <c r="E24" s="144"/>
      <c r="F24" s="144"/>
      <c r="G24" s="144"/>
      <c r="H24" s="204"/>
    </row>
    <row r="25" spans="1:8" s="197" customFormat="1" ht="21" customHeight="1">
      <c r="A25" s="149"/>
      <c r="B25" s="144" t="s">
        <v>259</v>
      </c>
      <c r="C25" s="144"/>
      <c r="D25" s="144"/>
      <c r="E25" s="144"/>
      <c r="F25" s="144"/>
      <c r="G25" s="144"/>
      <c r="H25" s="204"/>
    </row>
  </sheetData>
  <mergeCells count="5">
    <mergeCell ref="A1:G1"/>
    <mergeCell ref="A2:G2"/>
    <mergeCell ref="A3:G3"/>
    <mergeCell ref="A4:G4"/>
    <mergeCell ref="A18:E18"/>
  </mergeCells>
  <pageMargins left="0.39370078740157483" right="0" top="0.78740157480314965" bottom="0" header="0.31496062992125984" footer="0.31496062992125984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39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sqref="A1:L1"/>
    </sheetView>
  </sheetViews>
  <sheetFormatPr defaultRowHeight="20.25" customHeight="1"/>
  <cols>
    <col min="1" max="1" width="5.625" style="210" customWidth="1"/>
    <col min="2" max="2" width="13.375" style="210" customWidth="1"/>
    <col min="3" max="3" width="20.625" style="210" customWidth="1"/>
    <col min="4" max="5" width="10.625" style="210" customWidth="1"/>
    <col min="6" max="7" width="10.125" style="554" customWidth="1"/>
    <col min="8" max="8" width="13.5" style="210" customWidth="1"/>
    <col min="9" max="9" width="10.625" style="210" customWidth="1"/>
    <col min="10" max="10" width="14.125" style="210" customWidth="1"/>
    <col min="11" max="11" width="12.625" style="210" customWidth="1"/>
    <col min="12" max="12" width="23.875" style="210" customWidth="1"/>
    <col min="13" max="16384" width="9" style="210"/>
  </cols>
  <sheetData>
    <row r="1" spans="1:12" s="209" customFormat="1" ht="20.25" customHeight="1">
      <c r="A1" s="658" t="s">
        <v>15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</row>
    <row r="2" spans="1:12" s="209" customFormat="1" ht="20.25" customHeight="1">
      <c r="A2" s="658" t="s">
        <v>219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</row>
    <row r="3" spans="1:12" s="209" customFormat="1" ht="20.25" customHeight="1">
      <c r="A3" s="658" t="s">
        <v>14</v>
      </c>
      <c r="B3" s="658"/>
      <c r="C3" s="658"/>
      <c r="D3" s="658"/>
      <c r="E3" s="658"/>
      <c r="F3" s="658"/>
      <c r="G3" s="658"/>
      <c r="H3" s="658"/>
      <c r="I3" s="658"/>
      <c r="J3" s="658"/>
      <c r="K3" s="658"/>
      <c r="L3" s="658"/>
    </row>
    <row r="4" spans="1:12" s="209" customFormat="1" ht="20.25" customHeight="1">
      <c r="A4" s="658" t="s">
        <v>437</v>
      </c>
      <c r="B4" s="658"/>
      <c r="C4" s="658"/>
      <c r="D4" s="658"/>
      <c r="E4" s="658"/>
      <c r="F4" s="658"/>
      <c r="G4" s="658"/>
      <c r="H4" s="658"/>
      <c r="I4" s="658"/>
      <c r="J4" s="658"/>
      <c r="K4" s="658"/>
      <c r="L4" s="658"/>
    </row>
    <row r="5" spans="1:12" ht="20.25" customHeight="1">
      <c r="A5" s="143"/>
      <c r="B5" s="143"/>
      <c r="C5" s="143"/>
      <c r="D5" s="143"/>
      <c r="E5" s="143"/>
      <c r="F5" s="549"/>
      <c r="G5" s="549"/>
      <c r="H5" s="143"/>
      <c r="I5" s="143"/>
      <c r="J5" s="143" t="s">
        <v>13</v>
      </c>
      <c r="K5" s="143"/>
      <c r="L5" s="143"/>
    </row>
    <row r="6" spans="1:12" ht="20.25" customHeight="1">
      <c r="A6" s="143"/>
      <c r="B6" s="143"/>
      <c r="C6" s="143"/>
      <c r="D6" s="143"/>
      <c r="E6" s="143"/>
      <c r="F6" s="549"/>
      <c r="G6" s="549"/>
      <c r="H6" s="143"/>
      <c r="I6" s="143"/>
      <c r="J6" s="143" t="s">
        <v>12</v>
      </c>
      <c r="K6" s="143"/>
      <c r="L6" s="143"/>
    </row>
    <row r="7" spans="1:12" ht="20.25" customHeight="1">
      <c r="A7" s="768" t="s">
        <v>21</v>
      </c>
      <c r="B7" s="768" t="s">
        <v>103</v>
      </c>
      <c r="C7" s="769" t="s">
        <v>11</v>
      </c>
      <c r="D7" s="138" t="s">
        <v>10</v>
      </c>
      <c r="E7" s="138" t="s">
        <v>9</v>
      </c>
      <c r="F7" s="138" t="s">
        <v>8</v>
      </c>
      <c r="G7" s="138" t="s">
        <v>7</v>
      </c>
      <c r="H7" s="138" t="s">
        <v>346</v>
      </c>
      <c r="I7" s="485" t="s">
        <v>1</v>
      </c>
      <c r="J7" s="138" t="s">
        <v>6</v>
      </c>
      <c r="K7" s="770" t="s">
        <v>5</v>
      </c>
      <c r="L7" s="768" t="s">
        <v>4</v>
      </c>
    </row>
    <row r="8" spans="1:12" ht="20.25" customHeight="1">
      <c r="A8" s="768"/>
      <c r="B8" s="768"/>
      <c r="C8" s="769"/>
      <c r="D8" s="139" t="s">
        <v>3</v>
      </c>
      <c r="E8" s="139" t="s">
        <v>3</v>
      </c>
      <c r="F8" s="139" t="s">
        <v>1</v>
      </c>
      <c r="G8" s="139" t="s">
        <v>2</v>
      </c>
      <c r="H8" s="139" t="s">
        <v>347</v>
      </c>
      <c r="I8" s="486" t="s">
        <v>342</v>
      </c>
      <c r="J8" s="139" t="s">
        <v>348</v>
      </c>
      <c r="K8" s="770"/>
      <c r="L8" s="768"/>
    </row>
    <row r="9" spans="1:12" ht="20.25" customHeight="1">
      <c r="A9" s="768"/>
      <c r="B9" s="768"/>
      <c r="C9" s="769"/>
      <c r="D9" s="484" t="s">
        <v>338</v>
      </c>
      <c r="E9" s="484" t="s">
        <v>339</v>
      </c>
      <c r="F9" s="484" t="s">
        <v>340</v>
      </c>
      <c r="G9" s="484" t="s">
        <v>341</v>
      </c>
      <c r="H9" s="487" t="s">
        <v>465</v>
      </c>
      <c r="I9" s="484" t="s">
        <v>343</v>
      </c>
      <c r="J9" s="140" t="s">
        <v>349</v>
      </c>
      <c r="K9" s="770"/>
      <c r="L9" s="768"/>
    </row>
    <row r="10" spans="1:12" s="212" customFormat="1" ht="20.25" customHeight="1">
      <c r="A10" s="93"/>
      <c r="B10" s="214"/>
      <c r="C10" s="214"/>
      <c r="D10" s="216"/>
      <c r="E10" s="217"/>
      <c r="F10" s="550"/>
      <c r="G10" s="557"/>
      <c r="H10" s="217" t="e">
        <f t="shared" ref="H10:H17" si="0">ROUND(E10/F10*G10/366,2)</f>
        <v>#DIV/0!</v>
      </c>
      <c r="I10" s="217"/>
      <c r="J10" s="217">
        <f>E10-I10</f>
        <v>0</v>
      </c>
      <c r="K10" s="214"/>
      <c r="L10" s="214"/>
    </row>
    <row r="11" spans="1:12" s="212" customFormat="1" ht="20.25" customHeight="1">
      <c r="A11" s="93"/>
      <c r="B11" s="214"/>
      <c r="C11" s="214"/>
      <c r="D11" s="216"/>
      <c r="E11" s="217"/>
      <c r="F11" s="550"/>
      <c r="G11" s="557"/>
      <c r="H11" s="217" t="e">
        <f t="shared" si="0"/>
        <v>#DIV/0!</v>
      </c>
      <c r="I11" s="217"/>
      <c r="J11" s="217">
        <f t="shared" ref="J11:J17" si="1">E11-I11</f>
        <v>0</v>
      </c>
      <c r="K11" s="214"/>
      <c r="L11" s="214"/>
    </row>
    <row r="12" spans="1:12" s="212" customFormat="1" ht="20.25" customHeight="1">
      <c r="A12" s="93"/>
      <c r="B12" s="214"/>
      <c r="C12" s="214"/>
      <c r="D12" s="216"/>
      <c r="E12" s="217"/>
      <c r="F12" s="550"/>
      <c r="G12" s="557"/>
      <c r="H12" s="217" t="e">
        <f t="shared" si="0"/>
        <v>#DIV/0!</v>
      </c>
      <c r="I12" s="217"/>
      <c r="J12" s="217">
        <f t="shared" si="1"/>
        <v>0</v>
      </c>
      <c r="K12" s="214"/>
      <c r="L12" s="214"/>
    </row>
    <row r="13" spans="1:12" s="212" customFormat="1" ht="20.25" customHeight="1">
      <c r="A13" s="93"/>
      <c r="B13" s="214"/>
      <c r="C13" s="214"/>
      <c r="D13" s="216"/>
      <c r="E13" s="217"/>
      <c r="F13" s="550"/>
      <c r="G13" s="557"/>
      <c r="H13" s="217" t="e">
        <f t="shared" si="0"/>
        <v>#DIV/0!</v>
      </c>
      <c r="I13" s="217"/>
      <c r="J13" s="217">
        <f t="shared" si="1"/>
        <v>0</v>
      </c>
      <c r="K13" s="214"/>
      <c r="L13" s="214"/>
    </row>
    <row r="14" spans="1:12" s="212" customFormat="1" ht="20.25" customHeight="1">
      <c r="A14" s="93"/>
      <c r="B14" s="214"/>
      <c r="C14" s="214"/>
      <c r="D14" s="216"/>
      <c r="E14" s="217"/>
      <c r="F14" s="550"/>
      <c r="G14" s="557"/>
      <c r="H14" s="217" t="e">
        <f t="shared" si="0"/>
        <v>#DIV/0!</v>
      </c>
      <c r="I14" s="217"/>
      <c r="J14" s="217">
        <f t="shared" si="1"/>
        <v>0</v>
      </c>
      <c r="K14" s="214"/>
      <c r="L14" s="214"/>
    </row>
    <row r="15" spans="1:12" s="212" customFormat="1" ht="20.25" customHeight="1">
      <c r="A15" s="93"/>
      <c r="B15" s="214"/>
      <c r="C15" s="214"/>
      <c r="D15" s="216"/>
      <c r="E15" s="217"/>
      <c r="F15" s="550"/>
      <c r="G15" s="557"/>
      <c r="H15" s="217" t="e">
        <f t="shared" si="0"/>
        <v>#DIV/0!</v>
      </c>
      <c r="I15" s="217"/>
      <c r="J15" s="217">
        <f t="shared" si="1"/>
        <v>0</v>
      </c>
      <c r="K15" s="214"/>
      <c r="L15" s="214"/>
    </row>
    <row r="16" spans="1:12" s="212" customFormat="1" ht="20.25" customHeight="1">
      <c r="A16" s="93"/>
      <c r="B16" s="214"/>
      <c r="C16" s="214"/>
      <c r="D16" s="194"/>
      <c r="E16" s="215"/>
      <c r="F16" s="551"/>
      <c r="G16" s="558"/>
      <c r="H16" s="217" t="e">
        <f t="shared" si="0"/>
        <v>#DIV/0!</v>
      </c>
      <c r="I16" s="215"/>
      <c r="J16" s="217">
        <f t="shared" si="1"/>
        <v>0</v>
      </c>
      <c r="K16" s="214"/>
      <c r="L16" s="214"/>
    </row>
    <row r="17" spans="1:12" s="212" customFormat="1" ht="20.25" customHeight="1">
      <c r="A17" s="93"/>
      <c r="B17" s="214"/>
      <c r="C17" s="214"/>
      <c r="D17" s="194"/>
      <c r="E17" s="215"/>
      <c r="F17" s="551"/>
      <c r="G17" s="558"/>
      <c r="H17" s="217" t="e">
        <f t="shared" si="0"/>
        <v>#DIV/0!</v>
      </c>
      <c r="I17" s="215"/>
      <c r="J17" s="217">
        <f t="shared" si="1"/>
        <v>0</v>
      </c>
      <c r="K17" s="214"/>
      <c r="L17" s="214"/>
    </row>
    <row r="18" spans="1:12" ht="20.25" customHeight="1">
      <c r="A18" s="768" t="s">
        <v>0</v>
      </c>
      <c r="B18" s="768"/>
      <c r="C18" s="768"/>
      <c r="D18" s="768"/>
      <c r="E18" s="141">
        <f>SUM(E10:E17)</f>
        <v>0</v>
      </c>
      <c r="F18" s="552"/>
      <c r="G18" s="552"/>
      <c r="H18" s="141" t="e">
        <f>SUM(H10:H17)</f>
        <v>#DIV/0!</v>
      </c>
      <c r="I18" s="141">
        <f>SUM(I10:I17)</f>
        <v>0</v>
      </c>
      <c r="J18" s="141">
        <f>SUM(J10:J17)</f>
        <v>0</v>
      </c>
      <c r="K18" s="142"/>
      <c r="L18" s="142"/>
    </row>
    <row r="19" spans="1:12" ht="20.25" customHeight="1">
      <c r="A19" s="143"/>
      <c r="B19" s="143"/>
      <c r="C19" s="143"/>
      <c r="D19" s="143"/>
      <c r="E19" s="143"/>
      <c r="F19" s="549"/>
      <c r="G19" s="549"/>
      <c r="H19" s="143"/>
      <c r="I19" s="143"/>
      <c r="J19" s="143"/>
      <c r="K19" s="143"/>
      <c r="L19" s="143"/>
    </row>
    <row r="20" spans="1:12" ht="20.25" customHeight="1">
      <c r="A20" s="143"/>
      <c r="B20" s="143"/>
      <c r="C20" s="143"/>
      <c r="D20" s="143"/>
      <c r="E20" s="143"/>
      <c r="F20" s="549"/>
      <c r="G20" s="549"/>
      <c r="H20" s="143"/>
      <c r="I20" s="143"/>
      <c r="J20" s="143"/>
      <c r="K20" s="143"/>
      <c r="L20" s="143"/>
    </row>
    <row r="21" spans="1:12" s="490" customFormat="1" ht="20.25" customHeight="1">
      <c r="A21" s="488"/>
      <c r="B21" s="104"/>
      <c r="C21" s="309" t="s">
        <v>296</v>
      </c>
      <c r="D21" s="489"/>
      <c r="E21" s="144"/>
      <c r="F21" s="488"/>
      <c r="G21" s="488"/>
      <c r="H21" s="104"/>
      <c r="I21" s="489"/>
      <c r="J21" s="489"/>
      <c r="K21" s="489"/>
      <c r="L21" s="489"/>
    </row>
    <row r="22" spans="1:12" s="490" customFormat="1" ht="20.25" customHeight="1">
      <c r="A22" s="488"/>
      <c r="B22" s="104"/>
      <c r="C22" s="309" t="s">
        <v>297</v>
      </c>
      <c r="D22" s="489"/>
      <c r="E22" s="144"/>
      <c r="F22" s="488"/>
      <c r="G22" s="488"/>
      <c r="H22" s="104"/>
      <c r="I22" s="489"/>
      <c r="J22" s="489"/>
      <c r="K22" s="489"/>
      <c r="L22" s="489"/>
    </row>
    <row r="23" spans="1:12" s="490" customFormat="1" ht="20.25" customHeight="1">
      <c r="A23" s="488"/>
      <c r="B23" s="104"/>
      <c r="C23" s="309" t="s">
        <v>298</v>
      </c>
      <c r="D23" s="489"/>
      <c r="E23" s="144"/>
      <c r="F23" s="488"/>
      <c r="G23" s="488"/>
      <c r="H23" s="104"/>
      <c r="I23" s="489"/>
      <c r="J23" s="489"/>
      <c r="K23" s="489"/>
      <c r="L23" s="489"/>
    </row>
    <row r="24" spans="1:12" s="490" customFormat="1" ht="20.25" customHeight="1">
      <c r="A24" s="488"/>
      <c r="B24" s="144"/>
      <c r="C24" s="144"/>
      <c r="D24" s="144"/>
      <c r="E24" s="144"/>
      <c r="F24" s="553"/>
      <c r="G24" s="553"/>
      <c r="H24" s="144"/>
      <c r="I24" s="489"/>
      <c r="J24" s="489"/>
      <c r="K24" s="489"/>
      <c r="L24" s="489"/>
    </row>
    <row r="25" spans="1:12" s="490" customFormat="1" ht="20.25" customHeight="1">
      <c r="A25" s="488"/>
      <c r="B25" s="144" t="s">
        <v>259</v>
      </c>
      <c r="C25" s="144"/>
      <c r="D25" s="144"/>
      <c r="E25" s="144"/>
      <c r="F25" s="553"/>
      <c r="G25" s="553"/>
      <c r="H25" s="144"/>
      <c r="I25" s="489"/>
      <c r="J25" s="489"/>
      <c r="K25" s="489"/>
      <c r="L25" s="489"/>
    </row>
    <row r="29" spans="1:12" ht="20.25" customHeight="1">
      <c r="B29" s="212" t="s">
        <v>344</v>
      </c>
    </row>
    <row r="30" spans="1:12" ht="20.25" customHeight="1">
      <c r="B30" s="212" t="s">
        <v>345</v>
      </c>
    </row>
    <row r="31" spans="1:12" ht="20.25" customHeight="1">
      <c r="B31" s="212" t="s">
        <v>466</v>
      </c>
    </row>
    <row r="32" spans="1:12" ht="20.25" customHeight="1">
      <c r="B32" s="212" t="s">
        <v>467</v>
      </c>
    </row>
    <row r="33" spans="2:7" s="491" customFormat="1" ht="20.25" customHeight="1">
      <c r="B33" s="548" t="s">
        <v>368</v>
      </c>
      <c r="F33" s="555"/>
      <c r="G33" s="555"/>
    </row>
    <row r="34" spans="2:7" s="212" customFormat="1" ht="20.25" customHeight="1">
      <c r="B34" s="212" t="s">
        <v>468</v>
      </c>
      <c r="F34" s="556"/>
      <c r="G34" s="556"/>
    </row>
    <row r="35" spans="2:7" s="212" customFormat="1" ht="20.25" customHeight="1">
      <c r="B35" s="212" t="s">
        <v>350</v>
      </c>
      <c r="F35" s="556"/>
      <c r="G35" s="556"/>
    </row>
    <row r="36" spans="2:7" s="212" customFormat="1" ht="20.25" customHeight="1">
      <c r="F36" s="556"/>
      <c r="G36" s="556"/>
    </row>
    <row r="37" spans="2:7" s="212" customFormat="1" ht="20.25" customHeight="1">
      <c r="B37" s="212" t="s">
        <v>469</v>
      </c>
      <c r="F37" s="556"/>
      <c r="G37" s="556"/>
    </row>
    <row r="38" spans="2:7" s="834" customFormat="1" ht="20.25" customHeight="1">
      <c r="B38" s="833" t="s">
        <v>470</v>
      </c>
      <c r="F38" s="224"/>
      <c r="G38" s="224"/>
    </row>
    <row r="39" spans="2:7" s="834" customFormat="1" ht="20.25" customHeight="1">
      <c r="B39" s="833" t="s">
        <v>471</v>
      </c>
      <c r="F39" s="224"/>
      <c r="G39" s="224"/>
    </row>
  </sheetData>
  <mergeCells count="10">
    <mergeCell ref="A18:D18"/>
    <mergeCell ref="A1:L1"/>
    <mergeCell ref="A2:L2"/>
    <mergeCell ref="A3:L3"/>
    <mergeCell ref="A4:L4"/>
    <mergeCell ref="A7:A9"/>
    <mergeCell ref="B7:B9"/>
    <mergeCell ref="C7:C9"/>
    <mergeCell ref="K7:K9"/>
    <mergeCell ref="L7:L9"/>
  </mergeCells>
  <pageMargins left="0.36" right="0" top="0.55118110236220474" bottom="0.19685039370078741" header="0.31496062992125984" footer="0.31496062992125984"/>
  <pageSetup paperSize="9" scale="85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22"/>
  <sheetViews>
    <sheetView zoomScale="80" zoomScaleNormal="80" workbookViewId="0">
      <selection sqref="A1:M1"/>
    </sheetView>
  </sheetViews>
  <sheetFormatPr defaultRowHeight="21" customHeight="1"/>
  <cols>
    <col min="1" max="1" width="5.125" style="208" customWidth="1"/>
    <col min="2" max="2" width="11.625" style="208" customWidth="1"/>
    <col min="3" max="3" width="11.25" style="208" customWidth="1"/>
    <col min="4" max="4" width="22.625" style="208" customWidth="1"/>
    <col min="5" max="5" width="14.75" style="208" customWidth="1"/>
    <col min="6" max="6" width="9.75" style="208" customWidth="1"/>
    <col min="7" max="8" width="11.625" style="208" customWidth="1"/>
    <col min="9" max="9" width="9.625" style="208" customWidth="1"/>
    <col min="10" max="11" width="11.625" style="208" customWidth="1"/>
    <col min="12" max="12" width="12.75" style="208" customWidth="1"/>
    <col min="13" max="13" width="10.25" style="208" customWidth="1"/>
    <col min="14" max="259" width="9" style="208"/>
    <col min="260" max="260" width="13.25" style="208" customWidth="1"/>
    <col min="261" max="261" width="14.375" style="208" customWidth="1"/>
    <col min="262" max="262" width="15.875" style="208" customWidth="1"/>
    <col min="263" max="263" width="12" style="208" customWidth="1"/>
    <col min="264" max="267" width="9" style="208"/>
    <col min="268" max="268" width="15.125" style="208" customWidth="1"/>
    <col min="269" max="515" width="9" style="208"/>
    <col min="516" max="516" width="13.25" style="208" customWidth="1"/>
    <col min="517" max="517" width="14.375" style="208" customWidth="1"/>
    <col min="518" max="518" width="15.875" style="208" customWidth="1"/>
    <col min="519" max="519" width="12" style="208" customWidth="1"/>
    <col min="520" max="523" width="9" style="208"/>
    <col min="524" max="524" width="15.125" style="208" customWidth="1"/>
    <col min="525" max="771" width="9" style="208"/>
    <col min="772" max="772" width="13.25" style="208" customWidth="1"/>
    <col min="773" max="773" width="14.375" style="208" customWidth="1"/>
    <col min="774" max="774" width="15.875" style="208" customWidth="1"/>
    <col min="775" max="775" width="12" style="208" customWidth="1"/>
    <col min="776" max="779" width="9" style="208"/>
    <col min="780" max="780" width="15.125" style="208" customWidth="1"/>
    <col min="781" max="1027" width="9" style="208"/>
    <col min="1028" max="1028" width="13.25" style="208" customWidth="1"/>
    <col min="1029" max="1029" width="14.375" style="208" customWidth="1"/>
    <col min="1030" max="1030" width="15.875" style="208" customWidth="1"/>
    <col min="1031" max="1031" width="12" style="208" customWidth="1"/>
    <col min="1032" max="1035" width="9" style="208"/>
    <col min="1036" max="1036" width="15.125" style="208" customWidth="1"/>
    <col min="1037" max="1283" width="9" style="208"/>
    <col min="1284" max="1284" width="13.25" style="208" customWidth="1"/>
    <col min="1285" max="1285" width="14.375" style="208" customWidth="1"/>
    <col min="1286" max="1286" width="15.875" style="208" customWidth="1"/>
    <col min="1287" max="1287" width="12" style="208" customWidth="1"/>
    <col min="1288" max="1291" width="9" style="208"/>
    <col min="1292" max="1292" width="15.125" style="208" customWidth="1"/>
    <col min="1293" max="1539" width="9" style="208"/>
    <col min="1540" max="1540" width="13.25" style="208" customWidth="1"/>
    <col min="1541" max="1541" width="14.375" style="208" customWidth="1"/>
    <col min="1542" max="1542" width="15.875" style="208" customWidth="1"/>
    <col min="1543" max="1543" width="12" style="208" customWidth="1"/>
    <col min="1544" max="1547" width="9" style="208"/>
    <col min="1548" max="1548" width="15.125" style="208" customWidth="1"/>
    <col min="1549" max="1795" width="9" style="208"/>
    <col min="1796" max="1796" width="13.25" style="208" customWidth="1"/>
    <col min="1797" max="1797" width="14.375" style="208" customWidth="1"/>
    <col min="1798" max="1798" width="15.875" style="208" customWidth="1"/>
    <col min="1799" max="1799" width="12" style="208" customWidth="1"/>
    <col min="1800" max="1803" width="9" style="208"/>
    <col min="1804" max="1804" width="15.125" style="208" customWidth="1"/>
    <col min="1805" max="2051" width="9" style="208"/>
    <col min="2052" max="2052" width="13.25" style="208" customWidth="1"/>
    <col min="2053" max="2053" width="14.375" style="208" customWidth="1"/>
    <col min="2054" max="2054" width="15.875" style="208" customWidth="1"/>
    <col min="2055" max="2055" width="12" style="208" customWidth="1"/>
    <col min="2056" max="2059" width="9" style="208"/>
    <col min="2060" max="2060" width="15.125" style="208" customWidth="1"/>
    <col min="2061" max="2307" width="9" style="208"/>
    <col min="2308" max="2308" width="13.25" style="208" customWidth="1"/>
    <col min="2309" max="2309" width="14.375" style="208" customWidth="1"/>
    <col min="2310" max="2310" width="15.875" style="208" customWidth="1"/>
    <col min="2311" max="2311" width="12" style="208" customWidth="1"/>
    <col min="2312" max="2315" width="9" style="208"/>
    <col min="2316" max="2316" width="15.125" style="208" customWidth="1"/>
    <col min="2317" max="2563" width="9" style="208"/>
    <col min="2564" max="2564" width="13.25" style="208" customWidth="1"/>
    <col min="2565" max="2565" width="14.375" style="208" customWidth="1"/>
    <col min="2566" max="2566" width="15.875" style="208" customWidth="1"/>
    <col min="2567" max="2567" width="12" style="208" customWidth="1"/>
    <col min="2568" max="2571" width="9" style="208"/>
    <col min="2572" max="2572" width="15.125" style="208" customWidth="1"/>
    <col min="2573" max="2819" width="9" style="208"/>
    <col min="2820" max="2820" width="13.25" style="208" customWidth="1"/>
    <col min="2821" max="2821" width="14.375" style="208" customWidth="1"/>
    <col min="2822" max="2822" width="15.875" style="208" customWidth="1"/>
    <col min="2823" max="2823" width="12" style="208" customWidth="1"/>
    <col min="2824" max="2827" width="9" style="208"/>
    <col min="2828" max="2828" width="15.125" style="208" customWidth="1"/>
    <col min="2829" max="3075" width="9" style="208"/>
    <col min="3076" max="3076" width="13.25" style="208" customWidth="1"/>
    <col min="3077" max="3077" width="14.375" style="208" customWidth="1"/>
    <col min="3078" max="3078" width="15.875" style="208" customWidth="1"/>
    <col min="3079" max="3079" width="12" style="208" customWidth="1"/>
    <col min="3080" max="3083" width="9" style="208"/>
    <col min="3084" max="3084" width="15.125" style="208" customWidth="1"/>
    <col min="3085" max="3331" width="9" style="208"/>
    <col min="3332" max="3332" width="13.25" style="208" customWidth="1"/>
    <col min="3333" max="3333" width="14.375" style="208" customWidth="1"/>
    <col min="3334" max="3334" width="15.875" style="208" customWidth="1"/>
    <col min="3335" max="3335" width="12" style="208" customWidth="1"/>
    <col min="3336" max="3339" width="9" style="208"/>
    <col min="3340" max="3340" width="15.125" style="208" customWidth="1"/>
    <col min="3341" max="3587" width="9" style="208"/>
    <col min="3588" max="3588" width="13.25" style="208" customWidth="1"/>
    <col min="3589" max="3589" width="14.375" style="208" customWidth="1"/>
    <col min="3590" max="3590" width="15.875" style="208" customWidth="1"/>
    <col min="3591" max="3591" width="12" style="208" customWidth="1"/>
    <col min="3592" max="3595" width="9" style="208"/>
    <col min="3596" max="3596" width="15.125" style="208" customWidth="1"/>
    <col min="3597" max="3843" width="9" style="208"/>
    <col min="3844" max="3844" width="13.25" style="208" customWidth="1"/>
    <col min="3845" max="3845" width="14.375" style="208" customWidth="1"/>
    <col min="3846" max="3846" width="15.875" style="208" customWidth="1"/>
    <col min="3847" max="3847" width="12" style="208" customWidth="1"/>
    <col min="3848" max="3851" width="9" style="208"/>
    <col min="3852" max="3852" width="15.125" style="208" customWidth="1"/>
    <col min="3853" max="4099" width="9" style="208"/>
    <col min="4100" max="4100" width="13.25" style="208" customWidth="1"/>
    <col min="4101" max="4101" width="14.375" style="208" customWidth="1"/>
    <col min="4102" max="4102" width="15.875" style="208" customWidth="1"/>
    <col min="4103" max="4103" width="12" style="208" customWidth="1"/>
    <col min="4104" max="4107" width="9" style="208"/>
    <col min="4108" max="4108" width="15.125" style="208" customWidth="1"/>
    <col min="4109" max="4355" width="9" style="208"/>
    <col min="4356" max="4356" width="13.25" style="208" customWidth="1"/>
    <col min="4357" max="4357" width="14.375" style="208" customWidth="1"/>
    <col min="4358" max="4358" width="15.875" style="208" customWidth="1"/>
    <col min="4359" max="4359" width="12" style="208" customWidth="1"/>
    <col min="4360" max="4363" width="9" style="208"/>
    <col min="4364" max="4364" width="15.125" style="208" customWidth="1"/>
    <col min="4365" max="4611" width="9" style="208"/>
    <col min="4612" max="4612" width="13.25" style="208" customWidth="1"/>
    <col min="4613" max="4613" width="14.375" style="208" customWidth="1"/>
    <col min="4614" max="4614" width="15.875" style="208" customWidth="1"/>
    <col min="4615" max="4615" width="12" style="208" customWidth="1"/>
    <col min="4616" max="4619" width="9" style="208"/>
    <col min="4620" max="4620" width="15.125" style="208" customWidth="1"/>
    <col min="4621" max="4867" width="9" style="208"/>
    <col min="4868" max="4868" width="13.25" style="208" customWidth="1"/>
    <col min="4869" max="4869" width="14.375" style="208" customWidth="1"/>
    <col min="4870" max="4870" width="15.875" style="208" customWidth="1"/>
    <col min="4871" max="4871" width="12" style="208" customWidth="1"/>
    <col min="4872" max="4875" width="9" style="208"/>
    <col min="4876" max="4876" width="15.125" style="208" customWidth="1"/>
    <col min="4877" max="5123" width="9" style="208"/>
    <col min="5124" max="5124" width="13.25" style="208" customWidth="1"/>
    <col min="5125" max="5125" width="14.375" style="208" customWidth="1"/>
    <col min="5126" max="5126" width="15.875" style="208" customWidth="1"/>
    <col min="5127" max="5127" width="12" style="208" customWidth="1"/>
    <col min="5128" max="5131" width="9" style="208"/>
    <col min="5132" max="5132" width="15.125" style="208" customWidth="1"/>
    <col min="5133" max="5379" width="9" style="208"/>
    <col min="5380" max="5380" width="13.25" style="208" customWidth="1"/>
    <col min="5381" max="5381" width="14.375" style="208" customWidth="1"/>
    <col min="5382" max="5382" width="15.875" style="208" customWidth="1"/>
    <col min="5383" max="5383" width="12" style="208" customWidth="1"/>
    <col min="5384" max="5387" width="9" style="208"/>
    <col min="5388" max="5388" width="15.125" style="208" customWidth="1"/>
    <col min="5389" max="5635" width="9" style="208"/>
    <col min="5636" max="5636" width="13.25" style="208" customWidth="1"/>
    <col min="5637" max="5637" width="14.375" style="208" customWidth="1"/>
    <col min="5638" max="5638" width="15.875" style="208" customWidth="1"/>
    <col min="5639" max="5639" width="12" style="208" customWidth="1"/>
    <col min="5640" max="5643" width="9" style="208"/>
    <col min="5644" max="5644" width="15.125" style="208" customWidth="1"/>
    <col min="5645" max="5891" width="9" style="208"/>
    <col min="5892" max="5892" width="13.25" style="208" customWidth="1"/>
    <col min="5893" max="5893" width="14.375" style="208" customWidth="1"/>
    <col min="5894" max="5894" width="15.875" style="208" customWidth="1"/>
    <col min="5895" max="5895" width="12" style="208" customWidth="1"/>
    <col min="5896" max="5899" width="9" style="208"/>
    <col min="5900" max="5900" width="15.125" style="208" customWidth="1"/>
    <col min="5901" max="6147" width="9" style="208"/>
    <col min="6148" max="6148" width="13.25" style="208" customWidth="1"/>
    <col min="6149" max="6149" width="14.375" style="208" customWidth="1"/>
    <col min="6150" max="6150" width="15.875" style="208" customWidth="1"/>
    <col min="6151" max="6151" width="12" style="208" customWidth="1"/>
    <col min="6152" max="6155" width="9" style="208"/>
    <col min="6156" max="6156" width="15.125" style="208" customWidth="1"/>
    <col min="6157" max="6403" width="9" style="208"/>
    <col min="6404" max="6404" width="13.25" style="208" customWidth="1"/>
    <col min="6405" max="6405" width="14.375" style="208" customWidth="1"/>
    <col min="6406" max="6406" width="15.875" style="208" customWidth="1"/>
    <col min="6407" max="6407" width="12" style="208" customWidth="1"/>
    <col min="6408" max="6411" width="9" style="208"/>
    <col min="6412" max="6412" width="15.125" style="208" customWidth="1"/>
    <col min="6413" max="6659" width="9" style="208"/>
    <col min="6660" max="6660" width="13.25" style="208" customWidth="1"/>
    <col min="6661" max="6661" width="14.375" style="208" customWidth="1"/>
    <col min="6662" max="6662" width="15.875" style="208" customWidth="1"/>
    <col min="6663" max="6663" width="12" style="208" customWidth="1"/>
    <col min="6664" max="6667" width="9" style="208"/>
    <col min="6668" max="6668" width="15.125" style="208" customWidth="1"/>
    <col min="6669" max="6915" width="9" style="208"/>
    <col min="6916" max="6916" width="13.25" style="208" customWidth="1"/>
    <col min="6917" max="6917" width="14.375" style="208" customWidth="1"/>
    <col min="6918" max="6918" width="15.875" style="208" customWidth="1"/>
    <col min="6919" max="6919" width="12" style="208" customWidth="1"/>
    <col min="6920" max="6923" width="9" style="208"/>
    <col min="6924" max="6924" width="15.125" style="208" customWidth="1"/>
    <col min="6925" max="7171" width="9" style="208"/>
    <col min="7172" max="7172" width="13.25" style="208" customWidth="1"/>
    <col min="7173" max="7173" width="14.375" style="208" customWidth="1"/>
    <col min="7174" max="7174" width="15.875" style="208" customWidth="1"/>
    <col min="7175" max="7175" width="12" style="208" customWidth="1"/>
    <col min="7176" max="7179" width="9" style="208"/>
    <col min="7180" max="7180" width="15.125" style="208" customWidth="1"/>
    <col min="7181" max="7427" width="9" style="208"/>
    <col min="7428" max="7428" width="13.25" style="208" customWidth="1"/>
    <col min="7429" max="7429" width="14.375" style="208" customWidth="1"/>
    <col min="7430" max="7430" width="15.875" style="208" customWidth="1"/>
    <col min="7431" max="7431" width="12" style="208" customWidth="1"/>
    <col min="7432" max="7435" width="9" style="208"/>
    <col min="7436" max="7436" width="15.125" style="208" customWidth="1"/>
    <col min="7437" max="7683" width="9" style="208"/>
    <col min="7684" max="7684" width="13.25" style="208" customWidth="1"/>
    <col min="7685" max="7685" width="14.375" style="208" customWidth="1"/>
    <col min="7686" max="7686" width="15.875" style="208" customWidth="1"/>
    <col min="7687" max="7687" width="12" style="208" customWidth="1"/>
    <col min="7688" max="7691" width="9" style="208"/>
    <col min="7692" max="7692" width="15.125" style="208" customWidth="1"/>
    <col min="7693" max="7939" width="9" style="208"/>
    <col min="7940" max="7940" width="13.25" style="208" customWidth="1"/>
    <col min="7941" max="7941" width="14.375" style="208" customWidth="1"/>
    <col min="7942" max="7942" width="15.875" style="208" customWidth="1"/>
    <col min="7943" max="7943" width="12" style="208" customWidth="1"/>
    <col min="7944" max="7947" width="9" style="208"/>
    <col min="7948" max="7948" width="15.125" style="208" customWidth="1"/>
    <col min="7949" max="8195" width="9" style="208"/>
    <col min="8196" max="8196" width="13.25" style="208" customWidth="1"/>
    <col min="8197" max="8197" width="14.375" style="208" customWidth="1"/>
    <col min="8198" max="8198" width="15.875" style="208" customWidth="1"/>
    <col min="8199" max="8199" width="12" style="208" customWidth="1"/>
    <col min="8200" max="8203" width="9" style="208"/>
    <col min="8204" max="8204" width="15.125" style="208" customWidth="1"/>
    <col min="8205" max="8451" width="9" style="208"/>
    <col min="8452" max="8452" width="13.25" style="208" customWidth="1"/>
    <col min="8453" max="8453" width="14.375" style="208" customWidth="1"/>
    <col min="8454" max="8454" width="15.875" style="208" customWidth="1"/>
    <col min="8455" max="8455" width="12" style="208" customWidth="1"/>
    <col min="8456" max="8459" width="9" style="208"/>
    <col min="8460" max="8460" width="15.125" style="208" customWidth="1"/>
    <col min="8461" max="8707" width="9" style="208"/>
    <col min="8708" max="8708" width="13.25" style="208" customWidth="1"/>
    <col min="8709" max="8709" width="14.375" style="208" customWidth="1"/>
    <col min="8710" max="8710" width="15.875" style="208" customWidth="1"/>
    <col min="8711" max="8711" width="12" style="208" customWidth="1"/>
    <col min="8712" max="8715" width="9" style="208"/>
    <col min="8716" max="8716" width="15.125" style="208" customWidth="1"/>
    <col min="8717" max="8963" width="9" style="208"/>
    <col min="8964" max="8964" width="13.25" style="208" customWidth="1"/>
    <col min="8965" max="8965" width="14.375" style="208" customWidth="1"/>
    <col min="8966" max="8966" width="15.875" style="208" customWidth="1"/>
    <col min="8967" max="8967" width="12" style="208" customWidth="1"/>
    <col min="8968" max="8971" width="9" style="208"/>
    <col min="8972" max="8972" width="15.125" style="208" customWidth="1"/>
    <col min="8973" max="9219" width="9" style="208"/>
    <col min="9220" max="9220" width="13.25" style="208" customWidth="1"/>
    <col min="9221" max="9221" width="14.375" style="208" customWidth="1"/>
    <col min="9222" max="9222" width="15.875" style="208" customWidth="1"/>
    <col min="9223" max="9223" width="12" style="208" customWidth="1"/>
    <col min="9224" max="9227" width="9" style="208"/>
    <col min="9228" max="9228" width="15.125" style="208" customWidth="1"/>
    <col min="9229" max="9475" width="9" style="208"/>
    <col min="9476" max="9476" width="13.25" style="208" customWidth="1"/>
    <col min="9477" max="9477" width="14.375" style="208" customWidth="1"/>
    <col min="9478" max="9478" width="15.875" style="208" customWidth="1"/>
    <col min="9479" max="9479" width="12" style="208" customWidth="1"/>
    <col min="9480" max="9483" width="9" style="208"/>
    <col min="9484" max="9484" width="15.125" style="208" customWidth="1"/>
    <col min="9485" max="9731" width="9" style="208"/>
    <col min="9732" max="9732" width="13.25" style="208" customWidth="1"/>
    <col min="9733" max="9733" width="14.375" style="208" customWidth="1"/>
    <col min="9734" max="9734" width="15.875" style="208" customWidth="1"/>
    <col min="9735" max="9735" width="12" style="208" customWidth="1"/>
    <col min="9736" max="9739" width="9" style="208"/>
    <col min="9740" max="9740" width="15.125" style="208" customWidth="1"/>
    <col min="9741" max="9987" width="9" style="208"/>
    <col min="9988" max="9988" width="13.25" style="208" customWidth="1"/>
    <col min="9989" max="9989" width="14.375" style="208" customWidth="1"/>
    <col min="9990" max="9990" width="15.875" style="208" customWidth="1"/>
    <col min="9991" max="9991" width="12" style="208" customWidth="1"/>
    <col min="9992" max="9995" width="9" style="208"/>
    <col min="9996" max="9996" width="15.125" style="208" customWidth="1"/>
    <col min="9997" max="10243" width="9" style="208"/>
    <col min="10244" max="10244" width="13.25" style="208" customWidth="1"/>
    <col min="10245" max="10245" width="14.375" style="208" customWidth="1"/>
    <col min="10246" max="10246" width="15.875" style="208" customWidth="1"/>
    <col min="10247" max="10247" width="12" style="208" customWidth="1"/>
    <col min="10248" max="10251" width="9" style="208"/>
    <col min="10252" max="10252" width="15.125" style="208" customWidth="1"/>
    <col min="10253" max="10499" width="9" style="208"/>
    <col min="10500" max="10500" width="13.25" style="208" customWidth="1"/>
    <col min="10501" max="10501" width="14.375" style="208" customWidth="1"/>
    <col min="10502" max="10502" width="15.875" style="208" customWidth="1"/>
    <col min="10503" max="10503" width="12" style="208" customWidth="1"/>
    <col min="10504" max="10507" width="9" style="208"/>
    <col min="10508" max="10508" width="15.125" style="208" customWidth="1"/>
    <col min="10509" max="10755" width="9" style="208"/>
    <col min="10756" max="10756" width="13.25" style="208" customWidth="1"/>
    <col min="10757" max="10757" width="14.375" style="208" customWidth="1"/>
    <col min="10758" max="10758" width="15.875" style="208" customWidth="1"/>
    <col min="10759" max="10759" width="12" style="208" customWidth="1"/>
    <col min="10760" max="10763" width="9" style="208"/>
    <col min="10764" max="10764" width="15.125" style="208" customWidth="1"/>
    <col min="10765" max="11011" width="9" style="208"/>
    <col min="11012" max="11012" width="13.25" style="208" customWidth="1"/>
    <col min="11013" max="11013" width="14.375" style="208" customWidth="1"/>
    <col min="11014" max="11014" width="15.875" style="208" customWidth="1"/>
    <col min="11015" max="11015" width="12" style="208" customWidth="1"/>
    <col min="11016" max="11019" width="9" style="208"/>
    <col min="11020" max="11020" width="15.125" style="208" customWidth="1"/>
    <col min="11021" max="11267" width="9" style="208"/>
    <col min="11268" max="11268" width="13.25" style="208" customWidth="1"/>
    <col min="11269" max="11269" width="14.375" style="208" customWidth="1"/>
    <col min="11270" max="11270" width="15.875" style="208" customWidth="1"/>
    <col min="11271" max="11271" width="12" style="208" customWidth="1"/>
    <col min="11272" max="11275" width="9" style="208"/>
    <col min="11276" max="11276" width="15.125" style="208" customWidth="1"/>
    <col min="11277" max="11523" width="9" style="208"/>
    <col min="11524" max="11524" width="13.25" style="208" customWidth="1"/>
    <col min="11525" max="11525" width="14.375" style="208" customWidth="1"/>
    <col min="11526" max="11526" width="15.875" style="208" customWidth="1"/>
    <col min="11527" max="11527" width="12" style="208" customWidth="1"/>
    <col min="11528" max="11531" width="9" style="208"/>
    <col min="11532" max="11532" width="15.125" style="208" customWidth="1"/>
    <col min="11533" max="11779" width="9" style="208"/>
    <col min="11780" max="11780" width="13.25" style="208" customWidth="1"/>
    <col min="11781" max="11781" width="14.375" style="208" customWidth="1"/>
    <col min="11782" max="11782" width="15.875" style="208" customWidth="1"/>
    <col min="11783" max="11783" width="12" style="208" customWidth="1"/>
    <col min="11784" max="11787" width="9" style="208"/>
    <col min="11788" max="11788" width="15.125" style="208" customWidth="1"/>
    <col min="11789" max="12035" width="9" style="208"/>
    <col min="12036" max="12036" width="13.25" style="208" customWidth="1"/>
    <col min="12037" max="12037" width="14.375" style="208" customWidth="1"/>
    <col min="12038" max="12038" width="15.875" style="208" customWidth="1"/>
    <col min="12039" max="12039" width="12" style="208" customWidth="1"/>
    <col min="12040" max="12043" width="9" style="208"/>
    <col min="12044" max="12044" width="15.125" style="208" customWidth="1"/>
    <col min="12045" max="12291" width="9" style="208"/>
    <col min="12292" max="12292" width="13.25" style="208" customWidth="1"/>
    <col min="12293" max="12293" width="14.375" style="208" customWidth="1"/>
    <col min="12294" max="12294" width="15.875" style="208" customWidth="1"/>
    <col min="12295" max="12295" width="12" style="208" customWidth="1"/>
    <col min="12296" max="12299" width="9" style="208"/>
    <col min="12300" max="12300" width="15.125" style="208" customWidth="1"/>
    <col min="12301" max="12547" width="9" style="208"/>
    <col min="12548" max="12548" width="13.25" style="208" customWidth="1"/>
    <col min="12549" max="12549" width="14.375" style="208" customWidth="1"/>
    <col min="12550" max="12550" width="15.875" style="208" customWidth="1"/>
    <col min="12551" max="12551" width="12" style="208" customWidth="1"/>
    <col min="12552" max="12555" width="9" style="208"/>
    <col min="12556" max="12556" width="15.125" style="208" customWidth="1"/>
    <col min="12557" max="12803" width="9" style="208"/>
    <col min="12804" max="12804" width="13.25" style="208" customWidth="1"/>
    <col min="12805" max="12805" width="14.375" style="208" customWidth="1"/>
    <col min="12806" max="12806" width="15.875" style="208" customWidth="1"/>
    <col min="12807" max="12807" width="12" style="208" customWidth="1"/>
    <col min="12808" max="12811" width="9" style="208"/>
    <col min="12812" max="12812" width="15.125" style="208" customWidth="1"/>
    <col min="12813" max="13059" width="9" style="208"/>
    <col min="13060" max="13060" width="13.25" style="208" customWidth="1"/>
    <col min="13061" max="13061" width="14.375" style="208" customWidth="1"/>
    <col min="13062" max="13062" width="15.875" style="208" customWidth="1"/>
    <col min="13063" max="13063" width="12" style="208" customWidth="1"/>
    <col min="13064" max="13067" width="9" style="208"/>
    <col min="13068" max="13068" width="15.125" style="208" customWidth="1"/>
    <col min="13069" max="13315" width="9" style="208"/>
    <col min="13316" max="13316" width="13.25" style="208" customWidth="1"/>
    <col min="13317" max="13317" width="14.375" style="208" customWidth="1"/>
    <col min="13318" max="13318" width="15.875" style="208" customWidth="1"/>
    <col min="13319" max="13319" width="12" style="208" customWidth="1"/>
    <col min="13320" max="13323" width="9" style="208"/>
    <col min="13324" max="13324" width="15.125" style="208" customWidth="1"/>
    <col min="13325" max="13571" width="9" style="208"/>
    <col min="13572" max="13572" width="13.25" style="208" customWidth="1"/>
    <col min="13573" max="13573" width="14.375" style="208" customWidth="1"/>
    <col min="13574" max="13574" width="15.875" style="208" customWidth="1"/>
    <col min="13575" max="13575" width="12" style="208" customWidth="1"/>
    <col min="13576" max="13579" width="9" style="208"/>
    <col min="13580" max="13580" width="15.125" style="208" customWidth="1"/>
    <col min="13581" max="13827" width="9" style="208"/>
    <col min="13828" max="13828" width="13.25" style="208" customWidth="1"/>
    <col min="13829" max="13829" width="14.375" style="208" customWidth="1"/>
    <col min="13830" max="13830" width="15.875" style="208" customWidth="1"/>
    <col min="13831" max="13831" width="12" style="208" customWidth="1"/>
    <col min="13832" max="13835" width="9" style="208"/>
    <col min="13836" max="13836" width="15.125" style="208" customWidth="1"/>
    <col min="13837" max="14083" width="9" style="208"/>
    <col min="14084" max="14084" width="13.25" style="208" customWidth="1"/>
    <col min="14085" max="14085" width="14.375" style="208" customWidth="1"/>
    <col min="14086" max="14086" width="15.875" style="208" customWidth="1"/>
    <col min="14087" max="14087" width="12" style="208" customWidth="1"/>
    <col min="14088" max="14091" width="9" style="208"/>
    <col min="14092" max="14092" width="15.125" style="208" customWidth="1"/>
    <col min="14093" max="14339" width="9" style="208"/>
    <col min="14340" max="14340" width="13.25" style="208" customWidth="1"/>
    <col min="14341" max="14341" width="14.375" style="208" customWidth="1"/>
    <col min="14342" max="14342" width="15.875" style="208" customWidth="1"/>
    <col min="14343" max="14343" width="12" style="208" customWidth="1"/>
    <col min="14344" max="14347" width="9" style="208"/>
    <col min="14348" max="14348" width="15.125" style="208" customWidth="1"/>
    <col min="14349" max="14595" width="9" style="208"/>
    <col min="14596" max="14596" width="13.25" style="208" customWidth="1"/>
    <col min="14597" max="14597" width="14.375" style="208" customWidth="1"/>
    <col min="14598" max="14598" width="15.875" style="208" customWidth="1"/>
    <col min="14599" max="14599" width="12" style="208" customWidth="1"/>
    <col min="14600" max="14603" width="9" style="208"/>
    <col min="14604" max="14604" width="15.125" style="208" customWidth="1"/>
    <col min="14605" max="14851" width="9" style="208"/>
    <col min="14852" max="14852" width="13.25" style="208" customWidth="1"/>
    <col min="14853" max="14853" width="14.375" style="208" customWidth="1"/>
    <col min="14854" max="14854" width="15.875" style="208" customWidth="1"/>
    <col min="14855" max="14855" width="12" style="208" customWidth="1"/>
    <col min="14856" max="14859" width="9" style="208"/>
    <col min="14860" max="14860" width="15.125" style="208" customWidth="1"/>
    <col min="14861" max="15107" width="9" style="208"/>
    <col min="15108" max="15108" width="13.25" style="208" customWidth="1"/>
    <col min="15109" max="15109" width="14.375" style="208" customWidth="1"/>
    <col min="15110" max="15110" width="15.875" style="208" customWidth="1"/>
    <col min="15111" max="15111" width="12" style="208" customWidth="1"/>
    <col min="15112" max="15115" width="9" style="208"/>
    <col min="15116" max="15116" width="15.125" style="208" customWidth="1"/>
    <col min="15117" max="15363" width="9" style="208"/>
    <col min="15364" max="15364" width="13.25" style="208" customWidth="1"/>
    <col min="15365" max="15365" width="14.375" style="208" customWidth="1"/>
    <col min="15366" max="15366" width="15.875" style="208" customWidth="1"/>
    <col min="15367" max="15367" width="12" style="208" customWidth="1"/>
    <col min="15368" max="15371" width="9" style="208"/>
    <col min="15372" max="15372" width="15.125" style="208" customWidth="1"/>
    <col min="15373" max="15619" width="9" style="208"/>
    <col min="15620" max="15620" width="13.25" style="208" customWidth="1"/>
    <col min="15621" max="15621" width="14.375" style="208" customWidth="1"/>
    <col min="15622" max="15622" width="15.875" style="208" customWidth="1"/>
    <col min="15623" max="15623" width="12" style="208" customWidth="1"/>
    <col min="15624" max="15627" width="9" style="208"/>
    <col min="15628" max="15628" width="15.125" style="208" customWidth="1"/>
    <col min="15629" max="15875" width="9" style="208"/>
    <col min="15876" max="15876" width="13.25" style="208" customWidth="1"/>
    <col min="15877" max="15877" width="14.375" style="208" customWidth="1"/>
    <col min="15878" max="15878" width="15.875" style="208" customWidth="1"/>
    <col min="15879" max="15879" width="12" style="208" customWidth="1"/>
    <col min="15880" max="15883" width="9" style="208"/>
    <col min="15884" max="15884" width="15.125" style="208" customWidth="1"/>
    <col min="15885" max="16131" width="9" style="208"/>
    <col min="16132" max="16132" width="13.25" style="208" customWidth="1"/>
    <col min="16133" max="16133" width="14.375" style="208" customWidth="1"/>
    <col min="16134" max="16134" width="15.875" style="208" customWidth="1"/>
    <col min="16135" max="16135" width="12" style="208" customWidth="1"/>
    <col min="16136" max="16139" width="9" style="208"/>
    <col min="16140" max="16140" width="15.125" style="208" customWidth="1"/>
    <col min="16141" max="16384" width="9" style="208"/>
  </cols>
  <sheetData>
    <row r="1" spans="1:13" s="137" customFormat="1" ht="21" customHeight="1">
      <c r="A1" s="777" t="s">
        <v>15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</row>
    <row r="2" spans="1:13" s="137" customFormat="1" ht="21" customHeight="1">
      <c r="A2" s="777" t="s">
        <v>220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  <c r="M2" s="777"/>
    </row>
    <row r="3" spans="1:13" s="137" customFormat="1" ht="21" customHeight="1">
      <c r="A3" s="777" t="s">
        <v>361</v>
      </c>
      <c r="B3" s="777"/>
      <c r="C3" s="777"/>
      <c r="D3" s="777"/>
      <c r="E3" s="777"/>
      <c r="F3" s="777"/>
      <c r="G3" s="777"/>
      <c r="H3" s="777"/>
      <c r="I3" s="777"/>
      <c r="J3" s="777"/>
      <c r="K3" s="777"/>
      <c r="L3" s="777"/>
      <c r="M3" s="777"/>
    </row>
    <row r="4" spans="1:13" s="137" customFormat="1" ht="21" customHeight="1">
      <c r="A4" s="777" t="s">
        <v>423</v>
      </c>
      <c r="B4" s="777"/>
      <c r="C4" s="777"/>
      <c r="D4" s="777"/>
      <c r="E4" s="777"/>
      <c r="F4" s="777"/>
      <c r="G4" s="777"/>
      <c r="H4" s="777"/>
      <c r="I4" s="777"/>
      <c r="J4" s="777"/>
      <c r="K4" s="777"/>
      <c r="L4" s="777"/>
      <c r="M4" s="777"/>
    </row>
    <row r="5" spans="1:13" s="137" customFormat="1" ht="21" customHeight="1">
      <c r="A5" s="165"/>
      <c r="B5" s="165"/>
      <c r="C5" s="165"/>
      <c r="D5" s="165"/>
      <c r="E5" s="165"/>
      <c r="F5" s="361"/>
      <c r="G5" s="165"/>
      <c r="H5" s="165"/>
      <c r="I5" s="165"/>
      <c r="J5" s="165"/>
      <c r="K5" s="165"/>
      <c r="L5" s="165"/>
      <c r="M5" s="534"/>
    </row>
    <row r="6" spans="1:13" s="137" customFormat="1" ht="21" customHeight="1">
      <c r="A6" s="779" t="s">
        <v>21</v>
      </c>
      <c r="B6" s="780" t="s">
        <v>101</v>
      </c>
      <c r="C6" s="782" t="s">
        <v>273</v>
      </c>
      <c r="D6" s="784" t="s">
        <v>20</v>
      </c>
      <c r="E6" s="785" t="s">
        <v>102</v>
      </c>
      <c r="F6" s="775" t="s">
        <v>337</v>
      </c>
      <c r="G6" s="778" t="s">
        <v>438</v>
      </c>
      <c r="H6" s="778"/>
      <c r="I6" s="778"/>
      <c r="J6" s="778"/>
      <c r="K6" s="774" t="s">
        <v>0</v>
      </c>
      <c r="L6" s="213" t="s">
        <v>376</v>
      </c>
      <c r="M6" s="213" t="s">
        <v>128</v>
      </c>
    </row>
    <row r="7" spans="1:13" s="137" customFormat="1" ht="21" customHeight="1">
      <c r="A7" s="779"/>
      <c r="B7" s="781"/>
      <c r="C7" s="783"/>
      <c r="D7" s="784"/>
      <c r="E7" s="786"/>
      <c r="F7" s="776"/>
      <c r="G7" s="164" t="s">
        <v>18</v>
      </c>
      <c r="H7" s="164" t="s">
        <v>17</v>
      </c>
      <c r="I7" s="164" t="s">
        <v>16</v>
      </c>
      <c r="J7" s="164" t="s">
        <v>260</v>
      </c>
      <c r="K7" s="774"/>
      <c r="L7" s="559" t="s">
        <v>377</v>
      </c>
      <c r="M7" s="559" t="s">
        <v>378</v>
      </c>
    </row>
    <row r="8" spans="1:13" ht="21" customHeight="1">
      <c r="A8" s="134"/>
      <c r="B8" s="135"/>
      <c r="C8" s="133"/>
      <c r="D8" s="133"/>
      <c r="E8" s="133"/>
      <c r="F8" s="133"/>
      <c r="G8" s="136"/>
      <c r="H8" s="136"/>
      <c r="I8" s="136"/>
      <c r="J8" s="136"/>
      <c r="K8" s="136">
        <f>SUM(G8:J8)</f>
        <v>0</v>
      </c>
      <c r="L8" s="133"/>
      <c r="M8" s="133"/>
    </row>
    <row r="9" spans="1:13" ht="21" customHeight="1">
      <c r="A9" s="134"/>
      <c r="B9" s="135"/>
      <c r="C9" s="133"/>
      <c r="D9" s="133"/>
      <c r="E9" s="133"/>
      <c r="F9" s="133"/>
      <c r="G9" s="136"/>
      <c r="H9" s="136"/>
      <c r="I9" s="136"/>
      <c r="J9" s="136"/>
      <c r="K9" s="136">
        <f t="shared" ref="K9:K19" si="0">SUM(G9:J9)</f>
        <v>0</v>
      </c>
      <c r="L9" s="133"/>
      <c r="M9" s="133"/>
    </row>
    <row r="10" spans="1:13" ht="21" customHeight="1">
      <c r="A10" s="134"/>
      <c r="B10" s="135"/>
      <c r="C10" s="133"/>
      <c r="D10" s="133"/>
      <c r="E10" s="133"/>
      <c r="F10" s="133"/>
      <c r="G10" s="136"/>
      <c r="H10" s="136"/>
      <c r="I10" s="136"/>
      <c r="J10" s="136"/>
      <c r="K10" s="136">
        <f t="shared" si="0"/>
        <v>0</v>
      </c>
      <c r="L10" s="133"/>
      <c r="M10" s="133"/>
    </row>
    <row r="11" spans="1:13" ht="21" customHeight="1">
      <c r="A11" s="134"/>
      <c r="B11" s="135"/>
      <c r="C11" s="133"/>
      <c r="D11" s="133"/>
      <c r="E11" s="133"/>
      <c r="F11" s="133"/>
      <c r="G11" s="136"/>
      <c r="H11" s="136"/>
      <c r="I11" s="136"/>
      <c r="J11" s="136"/>
      <c r="K11" s="136">
        <f t="shared" si="0"/>
        <v>0</v>
      </c>
      <c r="L11" s="133"/>
      <c r="M11" s="133"/>
    </row>
    <row r="12" spans="1:13" ht="21" customHeight="1">
      <c r="A12" s="134"/>
      <c r="B12" s="135"/>
      <c r="C12" s="133"/>
      <c r="D12" s="133"/>
      <c r="E12" s="133"/>
      <c r="F12" s="133"/>
      <c r="G12" s="136"/>
      <c r="H12" s="136"/>
      <c r="I12" s="136"/>
      <c r="J12" s="136"/>
      <c r="K12" s="136">
        <f t="shared" si="0"/>
        <v>0</v>
      </c>
      <c r="L12" s="133"/>
      <c r="M12" s="133"/>
    </row>
    <row r="13" spans="1:13" ht="21" customHeight="1">
      <c r="A13" s="134"/>
      <c r="B13" s="135"/>
      <c r="C13" s="133"/>
      <c r="D13" s="133"/>
      <c r="E13" s="133"/>
      <c r="F13" s="133"/>
      <c r="G13" s="136"/>
      <c r="H13" s="136"/>
      <c r="I13" s="136"/>
      <c r="J13" s="136"/>
      <c r="K13" s="136">
        <f t="shared" si="0"/>
        <v>0</v>
      </c>
      <c r="L13" s="133"/>
      <c r="M13" s="133"/>
    </row>
    <row r="14" spans="1:13" ht="21" customHeight="1">
      <c r="A14" s="134"/>
      <c r="B14" s="135"/>
      <c r="C14" s="133"/>
      <c r="D14" s="133"/>
      <c r="E14" s="133"/>
      <c r="F14" s="133"/>
      <c r="G14" s="136"/>
      <c r="H14" s="136"/>
      <c r="I14" s="136"/>
      <c r="J14" s="136"/>
      <c r="K14" s="136">
        <f t="shared" si="0"/>
        <v>0</v>
      </c>
      <c r="L14" s="133"/>
      <c r="M14" s="133"/>
    </row>
    <row r="15" spans="1:13" ht="21" customHeight="1">
      <c r="A15" s="134"/>
      <c r="B15" s="135"/>
      <c r="C15" s="133"/>
      <c r="D15" s="133"/>
      <c r="E15" s="133"/>
      <c r="F15" s="133"/>
      <c r="G15" s="136"/>
      <c r="H15" s="136"/>
      <c r="I15" s="136"/>
      <c r="J15" s="136"/>
      <c r="K15" s="136">
        <f t="shared" si="0"/>
        <v>0</v>
      </c>
      <c r="L15" s="133"/>
      <c r="M15" s="133"/>
    </row>
    <row r="16" spans="1:13" ht="21" customHeight="1">
      <c r="A16" s="134"/>
      <c r="B16" s="135"/>
      <c r="C16" s="133"/>
      <c r="D16" s="133"/>
      <c r="E16" s="133"/>
      <c r="F16" s="133"/>
      <c r="G16" s="136"/>
      <c r="H16" s="136"/>
      <c r="I16" s="136"/>
      <c r="J16" s="136"/>
      <c r="K16" s="136">
        <f t="shared" si="0"/>
        <v>0</v>
      </c>
      <c r="L16" s="133"/>
      <c r="M16" s="133"/>
    </row>
    <row r="17" spans="1:13" ht="21" customHeight="1">
      <c r="A17" s="134"/>
      <c r="B17" s="135"/>
      <c r="C17" s="133"/>
      <c r="D17" s="133"/>
      <c r="E17" s="133"/>
      <c r="F17" s="133"/>
      <c r="G17" s="136"/>
      <c r="H17" s="136"/>
      <c r="I17" s="136"/>
      <c r="J17" s="136"/>
      <c r="K17" s="136">
        <f t="shared" si="0"/>
        <v>0</v>
      </c>
      <c r="L17" s="133"/>
      <c r="M17" s="133"/>
    </row>
    <row r="18" spans="1:13" ht="21" customHeight="1">
      <c r="A18" s="134"/>
      <c r="B18" s="135"/>
      <c r="C18" s="133"/>
      <c r="D18" s="133"/>
      <c r="E18" s="133"/>
      <c r="F18" s="133"/>
      <c r="G18" s="136"/>
      <c r="H18" s="136"/>
      <c r="I18" s="136"/>
      <c r="J18" s="136"/>
      <c r="K18" s="136">
        <f t="shared" si="0"/>
        <v>0</v>
      </c>
      <c r="L18" s="133"/>
      <c r="M18" s="133"/>
    </row>
    <row r="19" spans="1:13" ht="21" customHeight="1">
      <c r="A19" s="134"/>
      <c r="B19" s="135"/>
      <c r="C19" s="133"/>
      <c r="D19" s="133"/>
      <c r="E19" s="133"/>
      <c r="F19" s="133"/>
      <c r="G19" s="136"/>
      <c r="H19" s="136"/>
      <c r="I19" s="136"/>
      <c r="J19" s="136"/>
      <c r="K19" s="136">
        <f t="shared" si="0"/>
        <v>0</v>
      </c>
      <c r="L19" s="133"/>
      <c r="M19" s="133"/>
    </row>
    <row r="20" spans="1:13" s="137" customFormat="1" ht="21" customHeight="1">
      <c r="A20" s="582"/>
      <c r="B20" s="582"/>
      <c r="C20" s="582"/>
      <c r="D20" s="771" t="s">
        <v>0</v>
      </c>
      <c r="E20" s="772"/>
      <c r="F20" s="773"/>
      <c r="G20" s="419">
        <f>SUM(G8:G19)</f>
        <v>0</v>
      </c>
      <c r="H20" s="419">
        <f t="shared" ref="H20:J20" si="1">SUM(H8:H19)</f>
        <v>0</v>
      </c>
      <c r="I20" s="419">
        <f t="shared" si="1"/>
        <v>0</v>
      </c>
      <c r="J20" s="419">
        <f t="shared" si="1"/>
        <v>0</v>
      </c>
      <c r="K20" s="419">
        <f>SUM(K8:K19)</f>
        <v>0</v>
      </c>
      <c r="L20" s="482"/>
      <c r="M20" s="482"/>
    </row>
    <row r="21" spans="1:13" ht="21" customHeight="1">
      <c r="A21" s="131"/>
      <c r="B21" s="131"/>
      <c r="C21" s="131"/>
      <c r="D21" s="132"/>
      <c r="E21" s="132"/>
      <c r="F21" s="132"/>
      <c r="G21" s="131"/>
      <c r="H21" s="131"/>
      <c r="I21" s="131"/>
      <c r="J21" s="131"/>
      <c r="K21" s="131"/>
      <c r="L21" s="131"/>
      <c r="M21" s="131"/>
    </row>
    <row r="22" spans="1:13" ht="21" customHeight="1">
      <c r="A22" s="569" t="s">
        <v>379</v>
      </c>
    </row>
  </sheetData>
  <mergeCells count="13">
    <mergeCell ref="D20:F20"/>
    <mergeCell ref="K6:K7"/>
    <mergeCell ref="F6:F7"/>
    <mergeCell ref="A1:M1"/>
    <mergeCell ref="A2:M2"/>
    <mergeCell ref="A3:M3"/>
    <mergeCell ref="A4:M4"/>
    <mergeCell ref="G6:J6"/>
    <mergeCell ref="A6:A7"/>
    <mergeCell ref="B6:B7"/>
    <mergeCell ref="C6:C7"/>
    <mergeCell ref="D6:D7"/>
    <mergeCell ref="E6:E7"/>
  </mergeCells>
  <pageMargins left="0.39370078740157499" right="0" top="0.78740157480314998" bottom="0" header="0.31496062992126" footer="0.31496062992126"/>
  <pageSetup paperSize="9" scale="85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zoomScale="90" zoomScaleNormal="90" zoomScaleSheetLayoutView="70" workbookViewId="0">
      <selection sqref="A1:N1"/>
    </sheetView>
  </sheetViews>
  <sheetFormatPr defaultRowHeight="28.5" customHeight="1"/>
  <cols>
    <col min="1" max="1" width="5.75" style="493" customWidth="1"/>
    <col min="2" max="2" width="11.25" style="493" customWidth="1"/>
    <col min="3" max="3" width="10.5" style="493" bestFit="1" customWidth="1"/>
    <col min="4" max="4" width="27.125" style="504" customWidth="1"/>
    <col min="5" max="5" width="12.5" style="493" customWidth="1"/>
    <col min="6" max="6" width="12.5" style="505" customWidth="1"/>
    <col min="7" max="7" width="12.5" style="506" customWidth="1"/>
    <col min="8" max="9" width="12.5" style="505" customWidth="1"/>
    <col min="10" max="10" width="13" style="505" customWidth="1"/>
    <col min="11" max="11" width="11.875" style="505" customWidth="1"/>
    <col min="12" max="12" width="12" style="505" customWidth="1"/>
    <col min="13" max="14" width="10.75" style="505" customWidth="1"/>
    <col min="15" max="15" width="33.5" style="493" customWidth="1"/>
    <col min="16" max="241" width="9" style="493"/>
    <col min="242" max="242" width="6.75" style="493" bestFit="1" customWidth="1"/>
    <col min="243" max="243" width="10.5" style="493" bestFit="1" customWidth="1"/>
    <col min="244" max="244" width="11.375" style="493" bestFit="1" customWidth="1"/>
    <col min="245" max="246" width="9" style="493"/>
    <col min="247" max="247" width="9.5" style="493" customWidth="1"/>
    <col min="248" max="248" width="10.125" style="493" customWidth="1"/>
    <col min="249" max="250" width="9" style="493"/>
    <col min="251" max="251" width="6.75" style="493" customWidth="1"/>
    <col min="252" max="252" width="9.375" style="493" customWidth="1"/>
    <col min="253" max="253" width="9.875" style="493" customWidth="1"/>
    <col min="254" max="254" width="10.375" style="493" customWidth="1"/>
    <col min="255" max="255" width="9.25" style="493" customWidth="1"/>
    <col min="256" max="260" width="10.875" style="493" customWidth="1"/>
    <col min="261" max="261" width="10.375" style="493" customWidth="1"/>
    <col min="262" max="263" width="11.5" style="493" customWidth="1"/>
    <col min="264" max="264" width="10.375" style="493" customWidth="1"/>
    <col min="265" max="270" width="10.75" style="493" customWidth="1"/>
    <col min="271" max="271" width="33.5" style="493" customWidth="1"/>
    <col min="272" max="497" width="9" style="493"/>
    <col min="498" max="498" width="6.75" style="493" bestFit="1" customWidth="1"/>
    <col min="499" max="499" width="10.5" style="493" bestFit="1" customWidth="1"/>
    <col min="500" max="500" width="11.375" style="493" bestFit="1" customWidth="1"/>
    <col min="501" max="502" width="9" style="493"/>
    <col min="503" max="503" width="9.5" style="493" customWidth="1"/>
    <col min="504" max="504" width="10.125" style="493" customWidth="1"/>
    <col min="505" max="506" width="9" style="493"/>
    <col min="507" max="507" width="6.75" style="493" customWidth="1"/>
    <col min="508" max="508" width="9.375" style="493" customWidth="1"/>
    <col min="509" max="509" width="9.875" style="493" customWidth="1"/>
    <col min="510" max="510" width="10.375" style="493" customWidth="1"/>
    <col min="511" max="511" width="9.25" style="493" customWidth="1"/>
    <col min="512" max="516" width="10.875" style="493" customWidth="1"/>
    <col min="517" max="517" width="10.375" style="493" customWidth="1"/>
    <col min="518" max="519" width="11.5" style="493" customWidth="1"/>
    <col min="520" max="520" width="10.375" style="493" customWidth="1"/>
    <col min="521" max="526" width="10.75" style="493" customWidth="1"/>
    <col min="527" max="527" width="33.5" style="493" customWidth="1"/>
    <col min="528" max="753" width="9" style="493"/>
    <col min="754" max="754" width="6.75" style="493" bestFit="1" customWidth="1"/>
    <col min="755" max="755" width="10.5" style="493" bestFit="1" customWidth="1"/>
    <col min="756" max="756" width="11.375" style="493" bestFit="1" customWidth="1"/>
    <col min="757" max="758" width="9" style="493"/>
    <col min="759" max="759" width="9.5" style="493" customWidth="1"/>
    <col min="760" max="760" width="10.125" style="493" customWidth="1"/>
    <col min="761" max="762" width="9" style="493"/>
    <col min="763" max="763" width="6.75" style="493" customWidth="1"/>
    <col min="764" max="764" width="9.375" style="493" customWidth="1"/>
    <col min="765" max="765" width="9.875" style="493" customWidth="1"/>
    <col min="766" max="766" width="10.375" style="493" customWidth="1"/>
    <col min="767" max="767" width="9.25" style="493" customWidth="1"/>
    <col min="768" max="772" width="10.875" style="493" customWidth="1"/>
    <col min="773" max="773" width="10.375" style="493" customWidth="1"/>
    <col min="774" max="775" width="11.5" style="493" customWidth="1"/>
    <col min="776" max="776" width="10.375" style="493" customWidth="1"/>
    <col min="777" max="782" width="10.75" style="493" customWidth="1"/>
    <col min="783" max="783" width="33.5" style="493" customWidth="1"/>
    <col min="784" max="1009" width="9" style="493"/>
    <col min="1010" max="1010" width="6.75" style="493" bestFit="1" customWidth="1"/>
    <col min="1011" max="1011" width="10.5" style="493" bestFit="1" customWidth="1"/>
    <col min="1012" max="1012" width="11.375" style="493" bestFit="1" customWidth="1"/>
    <col min="1013" max="1014" width="9" style="493"/>
    <col min="1015" max="1015" width="9.5" style="493" customWidth="1"/>
    <col min="1016" max="1016" width="10.125" style="493" customWidth="1"/>
    <col min="1017" max="1018" width="9" style="493"/>
    <col min="1019" max="1019" width="6.75" style="493" customWidth="1"/>
    <col min="1020" max="1020" width="9.375" style="493" customWidth="1"/>
    <col min="1021" max="1021" width="9.875" style="493" customWidth="1"/>
    <col min="1022" max="1022" width="10.375" style="493" customWidth="1"/>
    <col min="1023" max="1023" width="9.25" style="493" customWidth="1"/>
    <col min="1024" max="1028" width="10.875" style="493" customWidth="1"/>
    <col min="1029" max="1029" width="10.375" style="493" customWidth="1"/>
    <col min="1030" max="1031" width="11.5" style="493" customWidth="1"/>
    <col min="1032" max="1032" width="10.375" style="493" customWidth="1"/>
    <col min="1033" max="1038" width="10.75" style="493" customWidth="1"/>
    <col min="1039" max="1039" width="33.5" style="493" customWidth="1"/>
    <col min="1040" max="1265" width="9" style="493"/>
    <col min="1266" max="1266" width="6.75" style="493" bestFit="1" customWidth="1"/>
    <col min="1267" max="1267" width="10.5" style="493" bestFit="1" customWidth="1"/>
    <col min="1268" max="1268" width="11.375" style="493" bestFit="1" customWidth="1"/>
    <col min="1269" max="1270" width="9" style="493"/>
    <col min="1271" max="1271" width="9.5" style="493" customWidth="1"/>
    <col min="1272" max="1272" width="10.125" style="493" customWidth="1"/>
    <col min="1273" max="1274" width="9" style="493"/>
    <col min="1275" max="1275" width="6.75" style="493" customWidth="1"/>
    <col min="1276" max="1276" width="9.375" style="493" customWidth="1"/>
    <col min="1277" max="1277" width="9.875" style="493" customWidth="1"/>
    <col min="1278" max="1278" width="10.375" style="493" customWidth="1"/>
    <col min="1279" max="1279" width="9.25" style="493" customWidth="1"/>
    <col min="1280" max="1284" width="10.875" style="493" customWidth="1"/>
    <col min="1285" max="1285" width="10.375" style="493" customWidth="1"/>
    <col min="1286" max="1287" width="11.5" style="493" customWidth="1"/>
    <col min="1288" max="1288" width="10.375" style="493" customWidth="1"/>
    <col min="1289" max="1294" width="10.75" style="493" customWidth="1"/>
    <col min="1295" max="1295" width="33.5" style="493" customWidth="1"/>
    <col min="1296" max="1521" width="9" style="493"/>
    <col min="1522" max="1522" width="6.75" style="493" bestFit="1" customWidth="1"/>
    <col min="1523" max="1523" width="10.5" style="493" bestFit="1" customWidth="1"/>
    <col min="1524" max="1524" width="11.375" style="493" bestFit="1" customWidth="1"/>
    <col min="1525" max="1526" width="9" style="493"/>
    <col min="1527" max="1527" width="9.5" style="493" customWidth="1"/>
    <col min="1528" max="1528" width="10.125" style="493" customWidth="1"/>
    <col min="1529" max="1530" width="9" style="493"/>
    <col min="1531" max="1531" width="6.75" style="493" customWidth="1"/>
    <col min="1532" max="1532" width="9.375" style="493" customWidth="1"/>
    <col min="1533" max="1533" width="9.875" style="493" customWidth="1"/>
    <col min="1534" max="1534" width="10.375" style="493" customWidth="1"/>
    <col min="1535" max="1535" width="9.25" style="493" customWidth="1"/>
    <col min="1536" max="1540" width="10.875" style="493" customWidth="1"/>
    <col min="1541" max="1541" width="10.375" style="493" customWidth="1"/>
    <col min="1542" max="1543" width="11.5" style="493" customWidth="1"/>
    <col min="1544" max="1544" width="10.375" style="493" customWidth="1"/>
    <col min="1545" max="1550" width="10.75" style="493" customWidth="1"/>
    <col min="1551" max="1551" width="33.5" style="493" customWidth="1"/>
    <col min="1552" max="1777" width="9" style="493"/>
    <col min="1778" max="1778" width="6.75" style="493" bestFit="1" customWidth="1"/>
    <col min="1779" max="1779" width="10.5" style="493" bestFit="1" customWidth="1"/>
    <col min="1780" max="1780" width="11.375" style="493" bestFit="1" customWidth="1"/>
    <col min="1781" max="1782" width="9" style="493"/>
    <col min="1783" max="1783" width="9.5" style="493" customWidth="1"/>
    <col min="1784" max="1784" width="10.125" style="493" customWidth="1"/>
    <col min="1785" max="1786" width="9" style="493"/>
    <col min="1787" max="1787" width="6.75" style="493" customWidth="1"/>
    <col min="1788" max="1788" width="9.375" style="493" customWidth="1"/>
    <col min="1789" max="1789" width="9.875" style="493" customWidth="1"/>
    <col min="1790" max="1790" width="10.375" style="493" customWidth="1"/>
    <col min="1791" max="1791" width="9.25" style="493" customWidth="1"/>
    <col min="1792" max="1796" width="10.875" style="493" customWidth="1"/>
    <col min="1797" max="1797" width="10.375" style="493" customWidth="1"/>
    <col min="1798" max="1799" width="11.5" style="493" customWidth="1"/>
    <col min="1800" max="1800" width="10.375" style="493" customWidth="1"/>
    <col min="1801" max="1806" width="10.75" style="493" customWidth="1"/>
    <col min="1807" max="1807" width="33.5" style="493" customWidth="1"/>
    <col min="1808" max="2033" width="9" style="493"/>
    <col min="2034" max="2034" width="6.75" style="493" bestFit="1" customWidth="1"/>
    <col min="2035" max="2035" width="10.5" style="493" bestFit="1" customWidth="1"/>
    <col min="2036" max="2036" width="11.375" style="493" bestFit="1" customWidth="1"/>
    <col min="2037" max="2038" width="9" style="493"/>
    <col min="2039" max="2039" width="9.5" style="493" customWidth="1"/>
    <col min="2040" max="2040" width="10.125" style="493" customWidth="1"/>
    <col min="2041" max="2042" width="9" style="493"/>
    <col min="2043" max="2043" width="6.75" style="493" customWidth="1"/>
    <col min="2044" max="2044" width="9.375" style="493" customWidth="1"/>
    <col min="2045" max="2045" width="9.875" style="493" customWidth="1"/>
    <col min="2046" max="2046" width="10.375" style="493" customWidth="1"/>
    <col min="2047" max="2047" width="9.25" style="493" customWidth="1"/>
    <col min="2048" max="2052" width="10.875" style="493" customWidth="1"/>
    <col min="2053" max="2053" width="10.375" style="493" customWidth="1"/>
    <col min="2054" max="2055" width="11.5" style="493" customWidth="1"/>
    <col min="2056" max="2056" width="10.375" style="493" customWidth="1"/>
    <col min="2057" max="2062" width="10.75" style="493" customWidth="1"/>
    <col min="2063" max="2063" width="33.5" style="493" customWidth="1"/>
    <col min="2064" max="2289" width="9" style="493"/>
    <col min="2290" max="2290" width="6.75" style="493" bestFit="1" customWidth="1"/>
    <col min="2291" max="2291" width="10.5" style="493" bestFit="1" customWidth="1"/>
    <col min="2292" max="2292" width="11.375" style="493" bestFit="1" customWidth="1"/>
    <col min="2293" max="2294" width="9" style="493"/>
    <col min="2295" max="2295" width="9.5" style="493" customWidth="1"/>
    <col min="2296" max="2296" width="10.125" style="493" customWidth="1"/>
    <col min="2297" max="2298" width="9" style="493"/>
    <col min="2299" max="2299" width="6.75" style="493" customWidth="1"/>
    <col min="2300" max="2300" width="9.375" style="493" customWidth="1"/>
    <col min="2301" max="2301" width="9.875" style="493" customWidth="1"/>
    <col min="2302" max="2302" width="10.375" style="493" customWidth="1"/>
    <col min="2303" max="2303" width="9.25" style="493" customWidth="1"/>
    <col min="2304" max="2308" width="10.875" style="493" customWidth="1"/>
    <col min="2309" max="2309" width="10.375" style="493" customWidth="1"/>
    <col min="2310" max="2311" width="11.5" style="493" customWidth="1"/>
    <col min="2312" max="2312" width="10.375" style="493" customWidth="1"/>
    <col min="2313" max="2318" width="10.75" style="493" customWidth="1"/>
    <col min="2319" max="2319" width="33.5" style="493" customWidth="1"/>
    <col min="2320" max="2545" width="9" style="493"/>
    <col min="2546" max="2546" width="6.75" style="493" bestFit="1" customWidth="1"/>
    <col min="2547" max="2547" width="10.5" style="493" bestFit="1" customWidth="1"/>
    <col min="2548" max="2548" width="11.375" style="493" bestFit="1" customWidth="1"/>
    <col min="2549" max="2550" width="9" style="493"/>
    <col min="2551" max="2551" width="9.5" style="493" customWidth="1"/>
    <col min="2552" max="2552" width="10.125" style="493" customWidth="1"/>
    <col min="2553" max="2554" width="9" style="493"/>
    <col min="2555" max="2555" width="6.75" style="493" customWidth="1"/>
    <col min="2556" max="2556" width="9.375" style="493" customWidth="1"/>
    <col min="2557" max="2557" width="9.875" style="493" customWidth="1"/>
    <col min="2558" max="2558" width="10.375" style="493" customWidth="1"/>
    <col min="2559" max="2559" width="9.25" style="493" customWidth="1"/>
    <col min="2560" max="2564" width="10.875" style="493" customWidth="1"/>
    <col min="2565" max="2565" width="10.375" style="493" customWidth="1"/>
    <col min="2566" max="2567" width="11.5" style="493" customWidth="1"/>
    <col min="2568" max="2568" width="10.375" style="493" customWidth="1"/>
    <col min="2569" max="2574" width="10.75" style="493" customWidth="1"/>
    <col min="2575" max="2575" width="33.5" style="493" customWidth="1"/>
    <col min="2576" max="2801" width="9" style="493"/>
    <col min="2802" max="2802" width="6.75" style="493" bestFit="1" customWidth="1"/>
    <col min="2803" max="2803" width="10.5" style="493" bestFit="1" customWidth="1"/>
    <col min="2804" max="2804" width="11.375" style="493" bestFit="1" customWidth="1"/>
    <col min="2805" max="2806" width="9" style="493"/>
    <col min="2807" max="2807" width="9.5" style="493" customWidth="1"/>
    <col min="2808" max="2808" width="10.125" style="493" customWidth="1"/>
    <col min="2809" max="2810" width="9" style="493"/>
    <col min="2811" max="2811" width="6.75" style="493" customWidth="1"/>
    <col min="2812" max="2812" width="9.375" style="493" customWidth="1"/>
    <col min="2813" max="2813" width="9.875" style="493" customWidth="1"/>
    <col min="2814" max="2814" width="10.375" style="493" customWidth="1"/>
    <col min="2815" max="2815" width="9.25" style="493" customWidth="1"/>
    <col min="2816" max="2820" width="10.875" style="493" customWidth="1"/>
    <col min="2821" max="2821" width="10.375" style="493" customWidth="1"/>
    <col min="2822" max="2823" width="11.5" style="493" customWidth="1"/>
    <col min="2824" max="2824" width="10.375" style="493" customWidth="1"/>
    <col min="2825" max="2830" width="10.75" style="493" customWidth="1"/>
    <col min="2831" max="2831" width="33.5" style="493" customWidth="1"/>
    <col min="2832" max="3057" width="9" style="493"/>
    <col min="3058" max="3058" width="6.75" style="493" bestFit="1" customWidth="1"/>
    <col min="3059" max="3059" width="10.5" style="493" bestFit="1" customWidth="1"/>
    <col min="3060" max="3060" width="11.375" style="493" bestFit="1" customWidth="1"/>
    <col min="3061" max="3062" width="9" style="493"/>
    <col min="3063" max="3063" width="9.5" style="493" customWidth="1"/>
    <col min="3064" max="3064" width="10.125" style="493" customWidth="1"/>
    <col min="3065" max="3066" width="9" style="493"/>
    <col min="3067" max="3067" width="6.75" style="493" customWidth="1"/>
    <col min="3068" max="3068" width="9.375" style="493" customWidth="1"/>
    <col min="3069" max="3069" width="9.875" style="493" customWidth="1"/>
    <col min="3070" max="3070" width="10.375" style="493" customWidth="1"/>
    <col min="3071" max="3071" width="9.25" style="493" customWidth="1"/>
    <col min="3072" max="3076" width="10.875" style="493" customWidth="1"/>
    <col min="3077" max="3077" width="10.375" style="493" customWidth="1"/>
    <col min="3078" max="3079" width="11.5" style="493" customWidth="1"/>
    <col min="3080" max="3080" width="10.375" style="493" customWidth="1"/>
    <col min="3081" max="3086" width="10.75" style="493" customWidth="1"/>
    <col min="3087" max="3087" width="33.5" style="493" customWidth="1"/>
    <col min="3088" max="3313" width="9" style="493"/>
    <col min="3314" max="3314" width="6.75" style="493" bestFit="1" customWidth="1"/>
    <col min="3315" max="3315" width="10.5" style="493" bestFit="1" customWidth="1"/>
    <col min="3316" max="3316" width="11.375" style="493" bestFit="1" customWidth="1"/>
    <col min="3317" max="3318" width="9" style="493"/>
    <col min="3319" max="3319" width="9.5" style="493" customWidth="1"/>
    <col min="3320" max="3320" width="10.125" style="493" customWidth="1"/>
    <col min="3321" max="3322" width="9" style="493"/>
    <col min="3323" max="3323" width="6.75" style="493" customWidth="1"/>
    <col min="3324" max="3324" width="9.375" style="493" customWidth="1"/>
    <col min="3325" max="3325" width="9.875" style="493" customWidth="1"/>
    <col min="3326" max="3326" width="10.375" style="493" customWidth="1"/>
    <col min="3327" max="3327" width="9.25" style="493" customWidth="1"/>
    <col min="3328" max="3332" width="10.875" style="493" customWidth="1"/>
    <col min="3333" max="3333" width="10.375" style="493" customWidth="1"/>
    <col min="3334" max="3335" width="11.5" style="493" customWidth="1"/>
    <col min="3336" max="3336" width="10.375" style="493" customWidth="1"/>
    <col min="3337" max="3342" width="10.75" style="493" customWidth="1"/>
    <col min="3343" max="3343" width="33.5" style="493" customWidth="1"/>
    <col min="3344" max="3569" width="9" style="493"/>
    <col min="3570" max="3570" width="6.75" style="493" bestFit="1" customWidth="1"/>
    <col min="3571" max="3571" width="10.5" style="493" bestFit="1" customWidth="1"/>
    <col min="3572" max="3572" width="11.375" style="493" bestFit="1" customWidth="1"/>
    <col min="3573" max="3574" width="9" style="493"/>
    <col min="3575" max="3575" width="9.5" style="493" customWidth="1"/>
    <col min="3576" max="3576" width="10.125" style="493" customWidth="1"/>
    <col min="3577" max="3578" width="9" style="493"/>
    <col min="3579" max="3579" width="6.75" style="493" customWidth="1"/>
    <col min="3580" max="3580" width="9.375" style="493" customWidth="1"/>
    <col min="3581" max="3581" width="9.875" style="493" customWidth="1"/>
    <col min="3582" max="3582" width="10.375" style="493" customWidth="1"/>
    <col min="3583" max="3583" width="9.25" style="493" customWidth="1"/>
    <col min="3584" max="3588" width="10.875" style="493" customWidth="1"/>
    <col min="3589" max="3589" width="10.375" style="493" customWidth="1"/>
    <col min="3590" max="3591" width="11.5" style="493" customWidth="1"/>
    <col min="3592" max="3592" width="10.375" style="493" customWidth="1"/>
    <col min="3593" max="3598" width="10.75" style="493" customWidth="1"/>
    <col min="3599" max="3599" width="33.5" style="493" customWidth="1"/>
    <col min="3600" max="3825" width="9" style="493"/>
    <col min="3826" max="3826" width="6.75" style="493" bestFit="1" customWidth="1"/>
    <col min="3827" max="3827" width="10.5" style="493" bestFit="1" customWidth="1"/>
    <col min="3828" max="3828" width="11.375" style="493" bestFit="1" customWidth="1"/>
    <col min="3829" max="3830" width="9" style="493"/>
    <col min="3831" max="3831" width="9.5" style="493" customWidth="1"/>
    <col min="3832" max="3832" width="10.125" style="493" customWidth="1"/>
    <col min="3833" max="3834" width="9" style="493"/>
    <col min="3835" max="3835" width="6.75" style="493" customWidth="1"/>
    <col min="3836" max="3836" width="9.375" style="493" customWidth="1"/>
    <col min="3837" max="3837" width="9.875" style="493" customWidth="1"/>
    <col min="3838" max="3838" width="10.375" style="493" customWidth="1"/>
    <col min="3839" max="3839" width="9.25" style="493" customWidth="1"/>
    <col min="3840" max="3844" width="10.875" style="493" customWidth="1"/>
    <col min="3845" max="3845" width="10.375" style="493" customWidth="1"/>
    <col min="3846" max="3847" width="11.5" style="493" customWidth="1"/>
    <col min="3848" max="3848" width="10.375" style="493" customWidth="1"/>
    <col min="3849" max="3854" width="10.75" style="493" customWidth="1"/>
    <col min="3855" max="3855" width="33.5" style="493" customWidth="1"/>
    <col min="3856" max="4081" width="9" style="493"/>
    <col min="4082" max="4082" width="6.75" style="493" bestFit="1" customWidth="1"/>
    <col min="4083" max="4083" width="10.5" style="493" bestFit="1" customWidth="1"/>
    <col min="4084" max="4084" width="11.375" style="493" bestFit="1" customWidth="1"/>
    <col min="4085" max="4086" width="9" style="493"/>
    <col min="4087" max="4087" width="9.5" style="493" customWidth="1"/>
    <col min="4088" max="4088" width="10.125" style="493" customWidth="1"/>
    <col min="4089" max="4090" width="9" style="493"/>
    <col min="4091" max="4091" width="6.75" style="493" customWidth="1"/>
    <col min="4092" max="4092" width="9.375" style="493" customWidth="1"/>
    <col min="4093" max="4093" width="9.875" style="493" customWidth="1"/>
    <col min="4094" max="4094" width="10.375" style="493" customWidth="1"/>
    <col min="4095" max="4095" width="9.25" style="493" customWidth="1"/>
    <col min="4096" max="4100" width="10.875" style="493" customWidth="1"/>
    <col min="4101" max="4101" width="10.375" style="493" customWidth="1"/>
    <col min="4102" max="4103" width="11.5" style="493" customWidth="1"/>
    <col min="4104" max="4104" width="10.375" style="493" customWidth="1"/>
    <col min="4105" max="4110" width="10.75" style="493" customWidth="1"/>
    <col min="4111" max="4111" width="33.5" style="493" customWidth="1"/>
    <col min="4112" max="4337" width="9" style="493"/>
    <col min="4338" max="4338" width="6.75" style="493" bestFit="1" customWidth="1"/>
    <col min="4339" max="4339" width="10.5" style="493" bestFit="1" customWidth="1"/>
    <col min="4340" max="4340" width="11.375" style="493" bestFit="1" customWidth="1"/>
    <col min="4341" max="4342" width="9" style="493"/>
    <col min="4343" max="4343" width="9.5" style="493" customWidth="1"/>
    <col min="4344" max="4344" width="10.125" style="493" customWidth="1"/>
    <col min="4345" max="4346" width="9" style="493"/>
    <col min="4347" max="4347" width="6.75" style="493" customWidth="1"/>
    <col min="4348" max="4348" width="9.375" style="493" customWidth="1"/>
    <col min="4349" max="4349" width="9.875" style="493" customWidth="1"/>
    <col min="4350" max="4350" width="10.375" style="493" customWidth="1"/>
    <col min="4351" max="4351" width="9.25" style="493" customWidth="1"/>
    <col min="4352" max="4356" width="10.875" style="493" customWidth="1"/>
    <col min="4357" max="4357" width="10.375" style="493" customWidth="1"/>
    <col min="4358" max="4359" width="11.5" style="493" customWidth="1"/>
    <col min="4360" max="4360" width="10.375" style="493" customWidth="1"/>
    <col min="4361" max="4366" width="10.75" style="493" customWidth="1"/>
    <col min="4367" max="4367" width="33.5" style="493" customWidth="1"/>
    <col min="4368" max="4593" width="9" style="493"/>
    <col min="4594" max="4594" width="6.75" style="493" bestFit="1" customWidth="1"/>
    <col min="4595" max="4595" width="10.5" style="493" bestFit="1" customWidth="1"/>
    <col min="4596" max="4596" width="11.375" style="493" bestFit="1" customWidth="1"/>
    <col min="4597" max="4598" width="9" style="493"/>
    <col min="4599" max="4599" width="9.5" style="493" customWidth="1"/>
    <col min="4600" max="4600" width="10.125" style="493" customWidth="1"/>
    <col min="4601" max="4602" width="9" style="493"/>
    <col min="4603" max="4603" width="6.75" style="493" customWidth="1"/>
    <col min="4604" max="4604" width="9.375" style="493" customWidth="1"/>
    <col min="4605" max="4605" width="9.875" style="493" customWidth="1"/>
    <col min="4606" max="4606" width="10.375" style="493" customWidth="1"/>
    <col min="4607" max="4607" width="9.25" style="493" customWidth="1"/>
    <col min="4608" max="4612" width="10.875" style="493" customWidth="1"/>
    <col min="4613" max="4613" width="10.375" style="493" customWidth="1"/>
    <col min="4614" max="4615" width="11.5" style="493" customWidth="1"/>
    <col min="4616" max="4616" width="10.375" style="493" customWidth="1"/>
    <col min="4617" max="4622" width="10.75" style="493" customWidth="1"/>
    <col min="4623" max="4623" width="33.5" style="493" customWidth="1"/>
    <col min="4624" max="4849" width="9" style="493"/>
    <col min="4850" max="4850" width="6.75" style="493" bestFit="1" customWidth="1"/>
    <col min="4851" max="4851" width="10.5" style="493" bestFit="1" customWidth="1"/>
    <col min="4852" max="4852" width="11.375" style="493" bestFit="1" customWidth="1"/>
    <col min="4853" max="4854" width="9" style="493"/>
    <col min="4855" max="4855" width="9.5" style="493" customWidth="1"/>
    <col min="4856" max="4856" width="10.125" style="493" customWidth="1"/>
    <col min="4857" max="4858" width="9" style="493"/>
    <col min="4859" max="4859" width="6.75" style="493" customWidth="1"/>
    <col min="4860" max="4860" width="9.375" style="493" customWidth="1"/>
    <col min="4861" max="4861" width="9.875" style="493" customWidth="1"/>
    <col min="4862" max="4862" width="10.375" style="493" customWidth="1"/>
    <col min="4863" max="4863" width="9.25" style="493" customWidth="1"/>
    <col min="4864" max="4868" width="10.875" style="493" customWidth="1"/>
    <col min="4869" max="4869" width="10.375" style="493" customWidth="1"/>
    <col min="4870" max="4871" width="11.5" style="493" customWidth="1"/>
    <col min="4872" max="4872" width="10.375" style="493" customWidth="1"/>
    <col min="4873" max="4878" width="10.75" style="493" customWidth="1"/>
    <col min="4879" max="4879" width="33.5" style="493" customWidth="1"/>
    <col min="4880" max="5105" width="9" style="493"/>
    <col min="5106" max="5106" width="6.75" style="493" bestFit="1" customWidth="1"/>
    <col min="5107" max="5107" width="10.5" style="493" bestFit="1" customWidth="1"/>
    <col min="5108" max="5108" width="11.375" style="493" bestFit="1" customWidth="1"/>
    <col min="5109" max="5110" width="9" style="493"/>
    <col min="5111" max="5111" width="9.5" style="493" customWidth="1"/>
    <col min="5112" max="5112" width="10.125" style="493" customWidth="1"/>
    <col min="5113" max="5114" width="9" style="493"/>
    <col min="5115" max="5115" width="6.75" style="493" customWidth="1"/>
    <col min="5116" max="5116" width="9.375" style="493" customWidth="1"/>
    <col min="5117" max="5117" width="9.875" style="493" customWidth="1"/>
    <col min="5118" max="5118" width="10.375" style="493" customWidth="1"/>
    <col min="5119" max="5119" width="9.25" style="493" customWidth="1"/>
    <col min="5120" max="5124" width="10.875" style="493" customWidth="1"/>
    <col min="5125" max="5125" width="10.375" style="493" customWidth="1"/>
    <col min="5126" max="5127" width="11.5" style="493" customWidth="1"/>
    <col min="5128" max="5128" width="10.375" style="493" customWidth="1"/>
    <col min="5129" max="5134" width="10.75" style="493" customWidth="1"/>
    <col min="5135" max="5135" width="33.5" style="493" customWidth="1"/>
    <col min="5136" max="5361" width="9" style="493"/>
    <col min="5362" max="5362" width="6.75" style="493" bestFit="1" customWidth="1"/>
    <col min="5363" max="5363" width="10.5" style="493" bestFit="1" customWidth="1"/>
    <col min="5364" max="5364" width="11.375" style="493" bestFit="1" customWidth="1"/>
    <col min="5365" max="5366" width="9" style="493"/>
    <col min="5367" max="5367" width="9.5" style="493" customWidth="1"/>
    <col min="5368" max="5368" width="10.125" style="493" customWidth="1"/>
    <col min="5369" max="5370" width="9" style="493"/>
    <col min="5371" max="5371" width="6.75" style="493" customWidth="1"/>
    <col min="5372" max="5372" width="9.375" style="493" customWidth="1"/>
    <col min="5373" max="5373" width="9.875" style="493" customWidth="1"/>
    <col min="5374" max="5374" width="10.375" style="493" customWidth="1"/>
    <col min="5375" max="5375" width="9.25" style="493" customWidth="1"/>
    <col min="5376" max="5380" width="10.875" style="493" customWidth="1"/>
    <col min="5381" max="5381" width="10.375" style="493" customWidth="1"/>
    <col min="5382" max="5383" width="11.5" style="493" customWidth="1"/>
    <col min="5384" max="5384" width="10.375" style="493" customWidth="1"/>
    <col min="5385" max="5390" width="10.75" style="493" customWidth="1"/>
    <col min="5391" max="5391" width="33.5" style="493" customWidth="1"/>
    <col min="5392" max="5617" width="9" style="493"/>
    <col min="5618" max="5618" width="6.75" style="493" bestFit="1" customWidth="1"/>
    <col min="5619" max="5619" width="10.5" style="493" bestFit="1" customWidth="1"/>
    <col min="5620" max="5620" width="11.375" style="493" bestFit="1" customWidth="1"/>
    <col min="5621" max="5622" width="9" style="493"/>
    <col min="5623" max="5623" width="9.5" style="493" customWidth="1"/>
    <col min="5624" max="5624" width="10.125" style="493" customWidth="1"/>
    <col min="5625" max="5626" width="9" style="493"/>
    <col min="5627" max="5627" width="6.75" style="493" customWidth="1"/>
    <col min="5628" max="5628" width="9.375" style="493" customWidth="1"/>
    <col min="5629" max="5629" width="9.875" style="493" customWidth="1"/>
    <col min="5630" max="5630" width="10.375" style="493" customWidth="1"/>
    <col min="5631" max="5631" width="9.25" style="493" customWidth="1"/>
    <col min="5632" max="5636" width="10.875" style="493" customWidth="1"/>
    <col min="5637" max="5637" width="10.375" style="493" customWidth="1"/>
    <col min="5638" max="5639" width="11.5" style="493" customWidth="1"/>
    <col min="5640" max="5640" width="10.375" style="493" customWidth="1"/>
    <col min="5641" max="5646" width="10.75" style="493" customWidth="1"/>
    <col min="5647" max="5647" width="33.5" style="493" customWidth="1"/>
    <col min="5648" max="5873" width="9" style="493"/>
    <col min="5874" max="5874" width="6.75" style="493" bestFit="1" customWidth="1"/>
    <col min="5875" max="5875" width="10.5" style="493" bestFit="1" customWidth="1"/>
    <col min="5876" max="5876" width="11.375" style="493" bestFit="1" customWidth="1"/>
    <col min="5877" max="5878" width="9" style="493"/>
    <col min="5879" max="5879" width="9.5" style="493" customWidth="1"/>
    <col min="5880" max="5880" width="10.125" style="493" customWidth="1"/>
    <col min="5881" max="5882" width="9" style="493"/>
    <col min="5883" max="5883" width="6.75" style="493" customWidth="1"/>
    <col min="5884" max="5884" width="9.375" style="493" customWidth="1"/>
    <col min="5885" max="5885" width="9.875" style="493" customWidth="1"/>
    <col min="5886" max="5886" width="10.375" style="493" customWidth="1"/>
    <col min="5887" max="5887" width="9.25" style="493" customWidth="1"/>
    <col min="5888" max="5892" width="10.875" style="493" customWidth="1"/>
    <col min="5893" max="5893" width="10.375" style="493" customWidth="1"/>
    <col min="5894" max="5895" width="11.5" style="493" customWidth="1"/>
    <col min="5896" max="5896" width="10.375" style="493" customWidth="1"/>
    <col min="5897" max="5902" width="10.75" style="493" customWidth="1"/>
    <col min="5903" max="5903" width="33.5" style="493" customWidth="1"/>
    <col min="5904" max="6129" width="9" style="493"/>
    <col min="6130" max="6130" width="6.75" style="493" bestFit="1" customWidth="1"/>
    <col min="6131" max="6131" width="10.5" style="493" bestFit="1" customWidth="1"/>
    <col min="6132" max="6132" width="11.375" style="493" bestFit="1" customWidth="1"/>
    <col min="6133" max="6134" width="9" style="493"/>
    <col min="6135" max="6135" width="9.5" style="493" customWidth="1"/>
    <col min="6136" max="6136" width="10.125" style="493" customWidth="1"/>
    <col min="6137" max="6138" width="9" style="493"/>
    <col min="6139" max="6139" width="6.75" style="493" customWidth="1"/>
    <col min="6140" max="6140" width="9.375" style="493" customWidth="1"/>
    <col min="6141" max="6141" width="9.875" style="493" customWidth="1"/>
    <col min="6142" max="6142" width="10.375" style="493" customWidth="1"/>
    <col min="6143" max="6143" width="9.25" style="493" customWidth="1"/>
    <col min="6144" max="6148" width="10.875" style="493" customWidth="1"/>
    <col min="6149" max="6149" width="10.375" style="493" customWidth="1"/>
    <col min="6150" max="6151" width="11.5" style="493" customWidth="1"/>
    <col min="6152" max="6152" width="10.375" style="493" customWidth="1"/>
    <col min="6153" max="6158" width="10.75" style="493" customWidth="1"/>
    <col min="6159" max="6159" width="33.5" style="493" customWidth="1"/>
    <col min="6160" max="6385" width="9" style="493"/>
    <col min="6386" max="6386" width="6.75" style="493" bestFit="1" customWidth="1"/>
    <col min="6387" max="6387" width="10.5" style="493" bestFit="1" customWidth="1"/>
    <col min="6388" max="6388" width="11.375" style="493" bestFit="1" customWidth="1"/>
    <col min="6389" max="6390" width="9" style="493"/>
    <col min="6391" max="6391" width="9.5" style="493" customWidth="1"/>
    <col min="6392" max="6392" width="10.125" style="493" customWidth="1"/>
    <col min="6393" max="6394" width="9" style="493"/>
    <col min="6395" max="6395" width="6.75" style="493" customWidth="1"/>
    <col min="6396" max="6396" width="9.375" style="493" customWidth="1"/>
    <col min="6397" max="6397" width="9.875" style="493" customWidth="1"/>
    <col min="6398" max="6398" width="10.375" style="493" customWidth="1"/>
    <col min="6399" max="6399" width="9.25" style="493" customWidth="1"/>
    <col min="6400" max="6404" width="10.875" style="493" customWidth="1"/>
    <col min="6405" max="6405" width="10.375" style="493" customWidth="1"/>
    <col min="6406" max="6407" width="11.5" style="493" customWidth="1"/>
    <col min="6408" max="6408" width="10.375" style="493" customWidth="1"/>
    <col min="6409" max="6414" width="10.75" style="493" customWidth="1"/>
    <col min="6415" max="6415" width="33.5" style="493" customWidth="1"/>
    <col min="6416" max="6641" width="9" style="493"/>
    <col min="6642" max="6642" width="6.75" style="493" bestFit="1" customWidth="1"/>
    <col min="6643" max="6643" width="10.5" style="493" bestFit="1" customWidth="1"/>
    <col min="6644" max="6644" width="11.375" style="493" bestFit="1" customWidth="1"/>
    <col min="6645" max="6646" width="9" style="493"/>
    <col min="6647" max="6647" width="9.5" style="493" customWidth="1"/>
    <col min="6648" max="6648" width="10.125" style="493" customWidth="1"/>
    <col min="6649" max="6650" width="9" style="493"/>
    <col min="6651" max="6651" width="6.75" style="493" customWidth="1"/>
    <col min="6652" max="6652" width="9.375" style="493" customWidth="1"/>
    <col min="6653" max="6653" width="9.875" style="493" customWidth="1"/>
    <col min="6654" max="6654" width="10.375" style="493" customWidth="1"/>
    <col min="6655" max="6655" width="9.25" style="493" customWidth="1"/>
    <col min="6656" max="6660" width="10.875" style="493" customWidth="1"/>
    <col min="6661" max="6661" width="10.375" style="493" customWidth="1"/>
    <col min="6662" max="6663" width="11.5" style="493" customWidth="1"/>
    <col min="6664" max="6664" width="10.375" style="493" customWidth="1"/>
    <col min="6665" max="6670" width="10.75" style="493" customWidth="1"/>
    <col min="6671" max="6671" width="33.5" style="493" customWidth="1"/>
    <col min="6672" max="6897" width="9" style="493"/>
    <col min="6898" max="6898" width="6.75" style="493" bestFit="1" customWidth="1"/>
    <col min="6899" max="6899" width="10.5" style="493" bestFit="1" customWidth="1"/>
    <col min="6900" max="6900" width="11.375" style="493" bestFit="1" customWidth="1"/>
    <col min="6901" max="6902" width="9" style="493"/>
    <col min="6903" max="6903" width="9.5" style="493" customWidth="1"/>
    <col min="6904" max="6904" width="10.125" style="493" customWidth="1"/>
    <col min="6905" max="6906" width="9" style="493"/>
    <col min="6907" max="6907" width="6.75" style="493" customWidth="1"/>
    <col min="6908" max="6908" width="9.375" style="493" customWidth="1"/>
    <col min="6909" max="6909" width="9.875" style="493" customWidth="1"/>
    <col min="6910" max="6910" width="10.375" style="493" customWidth="1"/>
    <col min="6911" max="6911" width="9.25" style="493" customWidth="1"/>
    <col min="6912" max="6916" width="10.875" style="493" customWidth="1"/>
    <col min="6917" max="6917" width="10.375" style="493" customWidth="1"/>
    <col min="6918" max="6919" width="11.5" style="493" customWidth="1"/>
    <col min="6920" max="6920" width="10.375" style="493" customWidth="1"/>
    <col min="6921" max="6926" width="10.75" style="493" customWidth="1"/>
    <col min="6927" max="6927" width="33.5" style="493" customWidth="1"/>
    <col min="6928" max="7153" width="9" style="493"/>
    <col min="7154" max="7154" width="6.75" style="493" bestFit="1" customWidth="1"/>
    <col min="7155" max="7155" width="10.5" style="493" bestFit="1" customWidth="1"/>
    <col min="7156" max="7156" width="11.375" style="493" bestFit="1" customWidth="1"/>
    <col min="7157" max="7158" width="9" style="493"/>
    <col min="7159" max="7159" width="9.5" style="493" customWidth="1"/>
    <col min="7160" max="7160" width="10.125" style="493" customWidth="1"/>
    <col min="7161" max="7162" width="9" style="493"/>
    <col min="7163" max="7163" width="6.75" style="493" customWidth="1"/>
    <col min="7164" max="7164" width="9.375" style="493" customWidth="1"/>
    <col min="7165" max="7165" width="9.875" style="493" customWidth="1"/>
    <col min="7166" max="7166" width="10.375" style="493" customWidth="1"/>
    <col min="7167" max="7167" width="9.25" style="493" customWidth="1"/>
    <col min="7168" max="7172" width="10.875" style="493" customWidth="1"/>
    <col min="7173" max="7173" width="10.375" style="493" customWidth="1"/>
    <col min="7174" max="7175" width="11.5" style="493" customWidth="1"/>
    <col min="7176" max="7176" width="10.375" style="493" customWidth="1"/>
    <col min="7177" max="7182" width="10.75" style="493" customWidth="1"/>
    <col min="7183" max="7183" width="33.5" style="493" customWidth="1"/>
    <col min="7184" max="7409" width="9" style="493"/>
    <col min="7410" max="7410" width="6.75" style="493" bestFit="1" customWidth="1"/>
    <col min="7411" max="7411" width="10.5" style="493" bestFit="1" customWidth="1"/>
    <col min="7412" max="7412" width="11.375" style="493" bestFit="1" customWidth="1"/>
    <col min="7413" max="7414" width="9" style="493"/>
    <col min="7415" max="7415" width="9.5" style="493" customWidth="1"/>
    <col min="7416" max="7416" width="10.125" style="493" customWidth="1"/>
    <col min="7417" max="7418" width="9" style="493"/>
    <col min="7419" max="7419" width="6.75" style="493" customWidth="1"/>
    <col min="7420" max="7420" width="9.375" style="493" customWidth="1"/>
    <col min="7421" max="7421" width="9.875" style="493" customWidth="1"/>
    <col min="7422" max="7422" width="10.375" style="493" customWidth="1"/>
    <col min="7423" max="7423" width="9.25" style="493" customWidth="1"/>
    <col min="7424" max="7428" width="10.875" style="493" customWidth="1"/>
    <col min="7429" max="7429" width="10.375" style="493" customWidth="1"/>
    <col min="7430" max="7431" width="11.5" style="493" customWidth="1"/>
    <col min="7432" max="7432" width="10.375" style="493" customWidth="1"/>
    <col min="7433" max="7438" width="10.75" style="493" customWidth="1"/>
    <col min="7439" max="7439" width="33.5" style="493" customWidth="1"/>
    <col min="7440" max="7665" width="9" style="493"/>
    <col min="7666" max="7666" width="6.75" style="493" bestFit="1" customWidth="1"/>
    <col min="7667" max="7667" width="10.5" style="493" bestFit="1" customWidth="1"/>
    <col min="7668" max="7668" width="11.375" style="493" bestFit="1" customWidth="1"/>
    <col min="7669" max="7670" width="9" style="493"/>
    <col min="7671" max="7671" width="9.5" style="493" customWidth="1"/>
    <col min="7672" max="7672" width="10.125" style="493" customWidth="1"/>
    <col min="7673" max="7674" width="9" style="493"/>
    <col min="7675" max="7675" width="6.75" style="493" customWidth="1"/>
    <col min="7676" max="7676" width="9.375" style="493" customWidth="1"/>
    <col min="7677" max="7677" width="9.875" style="493" customWidth="1"/>
    <col min="7678" max="7678" width="10.375" style="493" customWidth="1"/>
    <col min="7679" max="7679" width="9.25" style="493" customWidth="1"/>
    <col min="7680" max="7684" width="10.875" style="493" customWidth="1"/>
    <col min="7685" max="7685" width="10.375" style="493" customWidth="1"/>
    <col min="7686" max="7687" width="11.5" style="493" customWidth="1"/>
    <col min="7688" max="7688" width="10.375" style="493" customWidth="1"/>
    <col min="7689" max="7694" width="10.75" style="493" customWidth="1"/>
    <col min="7695" max="7695" width="33.5" style="493" customWidth="1"/>
    <col min="7696" max="7921" width="9" style="493"/>
    <col min="7922" max="7922" width="6.75" style="493" bestFit="1" customWidth="1"/>
    <col min="7923" max="7923" width="10.5" style="493" bestFit="1" customWidth="1"/>
    <col min="7924" max="7924" width="11.375" style="493" bestFit="1" customWidth="1"/>
    <col min="7925" max="7926" width="9" style="493"/>
    <col min="7927" max="7927" width="9.5" style="493" customWidth="1"/>
    <col min="7928" max="7928" width="10.125" style="493" customWidth="1"/>
    <col min="7929" max="7930" width="9" style="493"/>
    <col min="7931" max="7931" width="6.75" style="493" customWidth="1"/>
    <col min="7932" max="7932" width="9.375" style="493" customWidth="1"/>
    <col min="7933" max="7933" width="9.875" style="493" customWidth="1"/>
    <col min="7934" max="7934" width="10.375" style="493" customWidth="1"/>
    <col min="7935" max="7935" width="9.25" style="493" customWidth="1"/>
    <col min="7936" max="7940" width="10.875" style="493" customWidth="1"/>
    <col min="7941" max="7941" width="10.375" style="493" customWidth="1"/>
    <col min="7942" max="7943" width="11.5" style="493" customWidth="1"/>
    <col min="7944" max="7944" width="10.375" style="493" customWidth="1"/>
    <col min="7945" max="7950" width="10.75" style="493" customWidth="1"/>
    <col min="7951" max="7951" width="33.5" style="493" customWidth="1"/>
    <col min="7952" max="8177" width="9" style="493"/>
    <col min="8178" max="8178" width="6.75" style="493" bestFit="1" customWidth="1"/>
    <col min="8179" max="8179" width="10.5" style="493" bestFit="1" customWidth="1"/>
    <col min="8180" max="8180" width="11.375" style="493" bestFit="1" customWidth="1"/>
    <col min="8181" max="8182" width="9" style="493"/>
    <col min="8183" max="8183" width="9.5" style="493" customWidth="1"/>
    <col min="8184" max="8184" width="10.125" style="493" customWidth="1"/>
    <col min="8185" max="8186" width="9" style="493"/>
    <col min="8187" max="8187" width="6.75" style="493" customWidth="1"/>
    <col min="8188" max="8188" width="9.375" style="493" customWidth="1"/>
    <col min="8189" max="8189" width="9.875" style="493" customWidth="1"/>
    <col min="8190" max="8190" width="10.375" style="493" customWidth="1"/>
    <col min="8191" max="8191" width="9.25" style="493" customWidth="1"/>
    <col min="8192" max="8196" width="10.875" style="493" customWidth="1"/>
    <col min="8197" max="8197" width="10.375" style="493" customWidth="1"/>
    <col min="8198" max="8199" width="11.5" style="493" customWidth="1"/>
    <col min="8200" max="8200" width="10.375" style="493" customWidth="1"/>
    <col min="8201" max="8206" width="10.75" style="493" customWidth="1"/>
    <col min="8207" max="8207" width="33.5" style="493" customWidth="1"/>
    <col min="8208" max="8433" width="9" style="493"/>
    <col min="8434" max="8434" width="6.75" style="493" bestFit="1" customWidth="1"/>
    <col min="8435" max="8435" width="10.5" style="493" bestFit="1" customWidth="1"/>
    <col min="8436" max="8436" width="11.375" style="493" bestFit="1" customWidth="1"/>
    <col min="8437" max="8438" width="9" style="493"/>
    <col min="8439" max="8439" width="9.5" style="493" customWidth="1"/>
    <col min="8440" max="8440" width="10.125" style="493" customWidth="1"/>
    <col min="8441" max="8442" width="9" style="493"/>
    <col min="8443" max="8443" width="6.75" style="493" customWidth="1"/>
    <col min="8444" max="8444" width="9.375" style="493" customWidth="1"/>
    <col min="8445" max="8445" width="9.875" style="493" customWidth="1"/>
    <col min="8446" max="8446" width="10.375" style="493" customWidth="1"/>
    <col min="8447" max="8447" width="9.25" style="493" customWidth="1"/>
    <col min="8448" max="8452" width="10.875" style="493" customWidth="1"/>
    <col min="8453" max="8453" width="10.375" style="493" customWidth="1"/>
    <col min="8454" max="8455" width="11.5" style="493" customWidth="1"/>
    <col min="8456" max="8456" width="10.375" style="493" customWidth="1"/>
    <col min="8457" max="8462" width="10.75" style="493" customWidth="1"/>
    <col min="8463" max="8463" width="33.5" style="493" customWidth="1"/>
    <col min="8464" max="8689" width="9" style="493"/>
    <col min="8690" max="8690" width="6.75" style="493" bestFit="1" customWidth="1"/>
    <col min="8691" max="8691" width="10.5" style="493" bestFit="1" customWidth="1"/>
    <col min="8692" max="8692" width="11.375" style="493" bestFit="1" customWidth="1"/>
    <col min="8693" max="8694" width="9" style="493"/>
    <col min="8695" max="8695" width="9.5" style="493" customWidth="1"/>
    <col min="8696" max="8696" width="10.125" style="493" customWidth="1"/>
    <col min="8697" max="8698" width="9" style="493"/>
    <col min="8699" max="8699" width="6.75" style="493" customWidth="1"/>
    <col min="8700" max="8700" width="9.375" style="493" customWidth="1"/>
    <col min="8701" max="8701" width="9.875" style="493" customWidth="1"/>
    <col min="8702" max="8702" width="10.375" style="493" customWidth="1"/>
    <col min="8703" max="8703" width="9.25" style="493" customWidth="1"/>
    <col min="8704" max="8708" width="10.875" style="493" customWidth="1"/>
    <col min="8709" max="8709" width="10.375" style="493" customWidth="1"/>
    <col min="8710" max="8711" width="11.5" style="493" customWidth="1"/>
    <col min="8712" max="8712" width="10.375" style="493" customWidth="1"/>
    <col min="8713" max="8718" width="10.75" style="493" customWidth="1"/>
    <col min="8719" max="8719" width="33.5" style="493" customWidth="1"/>
    <col min="8720" max="8945" width="9" style="493"/>
    <col min="8946" max="8946" width="6.75" style="493" bestFit="1" customWidth="1"/>
    <col min="8947" max="8947" width="10.5" style="493" bestFit="1" customWidth="1"/>
    <col min="8948" max="8948" width="11.375" style="493" bestFit="1" customWidth="1"/>
    <col min="8949" max="8950" width="9" style="493"/>
    <col min="8951" max="8951" width="9.5" style="493" customWidth="1"/>
    <col min="8952" max="8952" width="10.125" style="493" customWidth="1"/>
    <col min="8953" max="8954" width="9" style="493"/>
    <col min="8955" max="8955" width="6.75" style="493" customWidth="1"/>
    <col min="8956" max="8956" width="9.375" style="493" customWidth="1"/>
    <col min="8957" max="8957" width="9.875" style="493" customWidth="1"/>
    <col min="8958" max="8958" width="10.375" style="493" customWidth="1"/>
    <col min="8959" max="8959" width="9.25" style="493" customWidth="1"/>
    <col min="8960" max="8964" width="10.875" style="493" customWidth="1"/>
    <col min="8965" max="8965" width="10.375" style="493" customWidth="1"/>
    <col min="8966" max="8967" width="11.5" style="493" customWidth="1"/>
    <col min="8968" max="8968" width="10.375" style="493" customWidth="1"/>
    <col min="8969" max="8974" width="10.75" style="493" customWidth="1"/>
    <col min="8975" max="8975" width="33.5" style="493" customWidth="1"/>
    <col min="8976" max="9201" width="9" style="493"/>
    <col min="9202" max="9202" width="6.75" style="493" bestFit="1" customWidth="1"/>
    <col min="9203" max="9203" width="10.5" style="493" bestFit="1" customWidth="1"/>
    <col min="9204" max="9204" width="11.375" style="493" bestFit="1" customWidth="1"/>
    <col min="9205" max="9206" width="9" style="493"/>
    <col min="9207" max="9207" width="9.5" style="493" customWidth="1"/>
    <col min="9208" max="9208" width="10.125" style="493" customWidth="1"/>
    <col min="9209" max="9210" width="9" style="493"/>
    <col min="9211" max="9211" width="6.75" style="493" customWidth="1"/>
    <col min="9212" max="9212" width="9.375" style="493" customWidth="1"/>
    <col min="9213" max="9213" width="9.875" style="493" customWidth="1"/>
    <col min="9214" max="9214" width="10.375" style="493" customWidth="1"/>
    <col min="9215" max="9215" width="9.25" style="493" customWidth="1"/>
    <col min="9216" max="9220" width="10.875" style="493" customWidth="1"/>
    <col min="9221" max="9221" width="10.375" style="493" customWidth="1"/>
    <col min="9222" max="9223" width="11.5" style="493" customWidth="1"/>
    <col min="9224" max="9224" width="10.375" style="493" customWidth="1"/>
    <col min="9225" max="9230" width="10.75" style="493" customWidth="1"/>
    <col min="9231" max="9231" width="33.5" style="493" customWidth="1"/>
    <col min="9232" max="9457" width="9" style="493"/>
    <col min="9458" max="9458" width="6.75" style="493" bestFit="1" customWidth="1"/>
    <col min="9459" max="9459" width="10.5" style="493" bestFit="1" customWidth="1"/>
    <col min="9460" max="9460" width="11.375" style="493" bestFit="1" customWidth="1"/>
    <col min="9461" max="9462" width="9" style="493"/>
    <col min="9463" max="9463" width="9.5" style="493" customWidth="1"/>
    <col min="9464" max="9464" width="10.125" style="493" customWidth="1"/>
    <col min="9465" max="9466" width="9" style="493"/>
    <col min="9467" max="9467" width="6.75" style="493" customWidth="1"/>
    <col min="9468" max="9468" width="9.375" style="493" customWidth="1"/>
    <col min="9469" max="9469" width="9.875" style="493" customWidth="1"/>
    <col min="9470" max="9470" width="10.375" style="493" customWidth="1"/>
    <col min="9471" max="9471" width="9.25" style="493" customWidth="1"/>
    <col min="9472" max="9476" width="10.875" style="493" customWidth="1"/>
    <col min="9477" max="9477" width="10.375" style="493" customWidth="1"/>
    <col min="9478" max="9479" width="11.5" style="493" customWidth="1"/>
    <col min="9480" max="9480" width="10.375" style="493" customWidth="1"/>
    <col min="9481" max="9486" width="10.75" style="493" customWidth="1"/>
    <col min="9487" max="9487" width="33.5" style="493" customWidth="1"/>
    <col min="9488" max="9713" width="9" style="493"/>
    <col min="9714" max="9714" width="6.75" style="493" bestFit="1" customWidth="1"/>
    <col min="9715" max="9715" width="10.5" style="493" bestFit="1" customWidth="1"/>
    <col min="9716" max="9716" width="11.375" style="493" bestFit="1" customWidth="1"/>
    <col min="9717" max="9718" width="9" style="493"/>
    <col min="9719" max="9719" width="9.5" style="493" customWidth="1"/>
    <col min="9720" max="9720" width="10.125" style="493" customWidth="1"/>
    <col min="9721" max="9722" width="9" style="493"/>
    <col min="9723" max="9723" width="6.75" style="493" customWidth="1"/>
    <col min="9724" max="9724" width="9.375" style="493" customWidth="1"/>
    <col min="9725" max="9725" width="9.875" style="493" customWidth="1"/>
    <col min="9726" max="9726" width="10.375" style="493" customWidth="1"/>
    <col min="9727" max="9727" width="9.25" style="493" customWidth="1"/>
    <col min="9728" max="9732" width="10.875" style="493" customWidth="1"/>
    <col min="9733" max="9733" width="10.375" style="493" customWidth="1"/>
    <col min="9734" max="9735" width="11.5" style="493" customWidth="1"/>
    <col min="9736" max="9736" width="10.375" style="493" customWidth="1"/>
    <col min="9737" max="9742" width="10.75" style="493" customWidth="1"/>
    <col min="9743" max="9743" width="33.5" style="493" customWidth="1"/>
    <col min="9744" max="9969" width="9" style="493"/>
    <col min="9970" max="9970" width="6.75" style="493" bestFit="1" customWidth="1"/>
    <col min="9971" max="9971" width="10.5" style="493" bestFit="1" customWidth="1"/>
    <col min="9972" max="9972" width="11.375" style="493" bestFit="1" customWidth="1"/>
    <col min="9973" max="9974" width="9" style="493"/>
    <col min="9975" max="9975" width="9.5" style="493" customWidth="1"/>
    <col min="9976" max="9976" width="10.125" style="493" customWidth="1"/>
    <col min="9977" max="9978" width="9" style="493"/>
    <col min="9979" max="9979" width="6.75" style="493" customWidth="1"/>
    <col min="9980" max="9980" width="9.375" style="493" customWidth="1"/>
    <col min="9981" max="9981" width="9.875" style="493" customWidth="1"/>
    <col min="9982" max="9982" width="10.375" style="493" customWidth="1"/>
    <col min="9983" max="9983" width="9.25" style="493" customWidth="1"/>
    <col min="9984" max="9988" width="10.875" style="493" customWidth="1"/>
    <col min="9989" max="9989" width="10.375" style="493" customWidth="1"/>
    <col min="9990" max="9991" width="11.5" style="493" customWidth="1"/>
    <col min="9992" max="9992" width="10.375" style="493" customWidth="1"/>
    <col min="9993" max="9998" width="10.75" style="493" customWidth="1"/>
    <col min="9999" max="9999" width="33.5" style="493" customWidth="1"/>
    <col min="10000" max="10225" width="9" style="493"/>
    <col min="10226" max="10226" width="6.75" style="493" bestFit="1" customWidth="1"/>
    <col min="10227" max="10227" width="10.5" style="493" bestFit="1" customWidth="1"/>
    <col min="10228" max="10228" width="11.375" style="493" bestFit="1" customWidth="1"/>
    <col min="10229" max="10230" width="9" style="493"/>
    <col min="10231" max="10231" width="9.5" style="493" customWidth="1"/>
    <col min="10232" max="10232" width="10.125" style="493" customWidth="1"/>
    <col min="10233" max="10234" width="9" style="493"/>
    <col min="10235" max="10235" width="6.75" style="493" customWidth="1"/>
    <col min="10236" max="10236" width="9.375" style="493" customWidth="1"/>
    <col min="10237" max="10237" width="9.875" style="493" customWidth="1"/>
    <col min="10238" max="10238" width="10.375" style="493" customWidth="1"/>
    <col min="10239" max="10239" width="9.25" style="493" customWidth="1"/>
    <col min="10240" max="10244" width="10.875" style="493" customWidth="1"/>
    <col min="10245" max="10245" width="10.375" style="493" customWidth="1"/>
    <col min="10246" max="10247" width="11.5" style="493" customWidth="1"/>
    <col min="10248" max="10248" width="10.375" style="493" customWidth="1"/>
    <col min="10249" max="10254" width="10.75" style="493" customWidth="1"/>
    <col min="10255" max="10255" width="33.5" style="493" customWidth="1"/>
    <col min="10256" max="10481" width="9" style="493"/>
    <col min="10482" max="10482" width="6.75" style="493" bestFit="1" customWidth="1"/>
    <col min="10483" max="10483" width="10.5" style="493" bestFit="1" customWidth="1"/>
    <col min="10484" max="10484" width="11.375" style="493" bestFit="1" customWidth="1"/>
    <col min="10485" max="10486" width="9" style="493"/>
    <col min="10487" max="10487" width="9.5" style="493" customWidth="1"/>
    <col min="10488" max="10488" width="10.125" style="493" customWidth="1"/>
    <col min="10489" max="10490" width="9" style="493"/>
    <col min="10491" max="10491" width="6.75" style="493" customWidth="1"/>
    <col min="10492" max="10492" width="9.375" style="493" customWidth="1"/>
    <col min="10493" max="10493" width="9.875" style="493" customWidth="1"/>
    <col min="10494" max="10494" width="10.375" style="493" customWidth="1"/>
    <col min="10495" max="10495" width="9.25" style="493" customWidth="1"/>
    <col min="10496" max="10500" width="10.875" style="493" customWidth="1"/>
    <col min="10501" max="10501" width="10.375" style="493" customWidth="1"/>
    <col min="10502" max="10503" width="11.5" style="493" customWidth="1"/>
    <col min="10504" max="10504" width="10.375" style="493" customWidth="1"/>
    <col min="10505" max="10510" width="10.75" style="493" customWidth="1"/>
    <col min="10511" max="10511" width="33.5" style="493" customWidth="1"/>
    <col min="10512" max="10737" width="9" style="493"/>
    <col min="10738" max="10738" width="6.75" style="493" bestFit="1" customWidth="1"/>
    <col min="10739" max="10739" width="10.5" style="493" bestFit="1" customWidth="1"/>
    <col min="10740" max="10740" width="11.375" style="493" bestFit="1" customWidth="1"/>
    <col min="10741" max="10742" width="9" style="493"/>
    <col min="10743" max="10743" width="9.5" style="493" customWidth="1"/>
    <col min="10744" max="10744" width="10.125" style="493" customWidth="1"/>
    <col min="10745" max="10746" width="9" style="493"/>
    <col min="10747" max="10747" width="6.75" style="493" customWidth="1"/>
    <col min="10748" max="10748" width="9.375" style="493" customWidth="1"/>
    <col min="10749" max="10749" width="9.875" style="493" customWidth="1"/>
    <col min="10750" max="10750" width="10.375" style="493" customWidth="1"/>
    <col min="10751" max="10751" width="9.25" style="493" customWidth="1"/>
    <col min="10752" max="10756" width="10.875" style="493" customWidth="1"/>
    <col min="10757" max="10757" width="10.375" style="493" customWidth="1"/>
    <col min="10758" max="10759" width="11.5" style="493" customWidth="1"/>
    <col min="10760" max="10760" width="10.375" style="493" customWidth="1"/>
    <col min="10761" max="10766" width="10.75" style="493" customWidth="1"/>
    <col min="10767" max="10767" width="33.5" style="493" customWidth="1"/>
    <col min="10768" max="10993" width="9" style="493"/>
    <col min="10994" max="10994" width="6.75" style="493" bestFit="1" customWidth="1"/>
    <col min="10995" max="10995" width="10.5" style="493" bestFit="1" customWidth="1"/>
    <col min="10996" max="10996" width="11.375" style="493" bestFit="1" customWidth="1"/>
    <col min="10997" max="10998" width="9" style="493"/>
    <col min="10999" max="10999" width="9.5" style="493" customWidth="1"/>
    <col min="11000" max="11000" width="10.125" style="493" customWidth="1"/>
    <col min="11001" max="11002" width="9" style="493"/>
    <col min="11003" max="11003" width="6.75" style="493" customWidth="1"/>
    <col min="11004" max="11004" width="9.375" style="493" customWidth="1"/>
    <col min="11005" max="11005" width="9.875" style="493" customWidth="1"/>
    <col min="11006" max="11006" width="10.375" style="493" customWidth="1"/>
    <col min="11007" max="11007" width="9.25" style="493" customWidth="1"/>
    <col min="11008" max="11012" width="10.875" style="493" customWidth="1"/>
    <col min="11013" max="11013" width="10.375" style="493" customWidth="1"/>
    <col min="11014" max="11015" width="11.5" style="493" customWidth="1"/>
    <col min="11016" max="11016" width="10.375" style="493" customWidth="1"/>
    <col min="11017" max="11022" width="10.75" style="493" customWidth="1"/>
    <col min="11023" max="11023" width="33.5" style="493" customWidth="1"/>
    <col min="11024" max="11249" width="9" style="493"/>
    <col min="11250" max="11250" width="6.75" style="493" bestFit="1" customWidth="1"/>
    <col min="11251" max="11251" width="10.5" style="493" bestFit="1" customWidth="1"/>
    <col min="11252" max="11252" width="11.375" style="493" bestFit="1" customWidth="1"/>
    <col min="11253" max="11254" width="9" style="493"/>
    <col min="11255" max="11255" width="9.5" style="493" customWidth="1"/>
    <col min="11256" max="11256" width="10.125" style="493" customWidth="1"/>
    <col min="11257" max="11258" width="9" style="493"/>
    <col min="11259" max="11259" width="6.75" style="493" customWidth="1"/>
    <col min="11260" max="11260" width="9.375" style="493" customWidth="1"/>
    <col min="11261" max="11261" width="9.875" style="493" customWidth="1"/>
    <col min="11262" max="11262" width="10.375" style="493" customWidth="1"/>
    <col min="11263" max="11263" width="9.25" style="493" customWidth="1"/>
    <col min="11264" max="11268" width="10.875" style="493" customWidth="1"/>
    <col min="11269" max="11269" width="10.375" style="493" customWidth="1"/>
    <col min="11270" max="11271" width="11.5" style="493" customWidth="1"/>
    <col min="11272" max="11272" width="10.375" style="493" customWidth="1"/>
    <col min="11273" max="11278" width="10.75" style="493" customWidth="1"/>
    <col min="11279" max="11279" width="33.5" style="493" customWidth="1"/>
    <col min="11280" max="11505" width="9" style="493"/>
    <col min="11506" max="11506" width="6.75" style="493" bestFit="1" customWidth="1"/>
    <col min="11507" max="11507" width="10.5" style="493" bestFit="1" customWidth="1"/>
    <col min="11508" max="11508" width="11.375" style="493" bestFit="1" customWidth="1"/>
    <col min="11509" max="11510" width="9" style="493"/>
    <col min="11511" max="11511" width="9.5" style="493" customWidth="1"/>
    <col min="11512" max="11512" width="10.125" style="493" customWidth="1"/>
    <col min="11513" max="11514" width="9" style="493"/>
    <col min="11515" max="11515" width="6.75" style="493" customWidth="1"/>
    <col min="11516" max="11516" width="9.375" style="493" customWidth="1"/>
    <col min="11517" max="11517" width="9.875" style="493" customWidth="1"/>
    <col min="11518" max="11518" width="10.375" style="493" customWidth="1"/>
    <col min="11519" max="11519" width="9.25" style="493" customWidth="1"/>
    <col min="11520" max="11524" width="10.875" style="493" customWidth="1"/>
    <col min="11525" max="11525" width="10.375" style="493" customWidth="1"/>
    <col min="11526" max="11527" width="11.5" style="493" customWidth="1"/>
    <col min="11528" max="11528" width="10.375" style="493" customWidth="1"/>
    <col min="11529" max="11534" width="10.75" style="493" customWidth="1"/>
    <col min="11535" max="11535" width="33.5" style="493" customWidth="1"/>
    <col min="11536" max="11761" width="9" style="493"/>
    <col min="11762" max="11762" width="6.75" style="493" bestFit="1" customWidth="1"/>
    <col min="11763" max="11763" width="10.5" style="493" bestFit="1" customWidth="1"/>
    <col min="11764" max="11764" width="11.375" style="493" bestFit="1" customWidth="1"/>
    <col min="11765" max="11766" width="9" style="493"/>
    <col min="11767" max="11767" width="9.5" style="493" customWidth="1"/>
    <col min="11768" max="11768" width="10.125" style="493" customWidth="1"/>
    <col min="11769" max="11770" width="9" style="493"/>
    <col min="11771" max="11771" width="6.75" style="493" customWidth="1"/>
    <col min="11772" max="11772" width="9.375" style="493" customWidth="1"/>
    <col min="11773" max="11773" width="9.875" style="493" customWidth="1"/>
    <col min="11774" max="11774" width="10.375" style="493" customWidth="1"/>
    <col min="11775" max="11775" width="9.25" style="493" customWidth="1"/>
    <col min="11776" max="11780" width="10.875" style="493" customWidth="1"/>
    <col min="11781" max="11781" width="10.375" style="493" customWidth="1"/>
    <col min="11782" max="11783" width="11.5" style="493" customWidth="1"/>
    <col min="11784" max="11784" width="10.375" style="493" customWidth="1"/>
    <col min="11785" max="11790" width="10.75" style="493" customWidth="1"/>
    <col min="11791" max="11791" width="33.5" style="493" customWidth="1"/>
    <col min="11792" max="12017" width="9" style="493"/>
    <col min="12018" max="12018" width="6.75" style="493" bestFit="1" customWidth="1"/>
    <col min="12019" max="12019" width="10.5" style="493" bestFit="1" customWidth="1"/>
    <col min="12020" max="12020" width="11.375" style="493" bestFit="1" customWidth="1"/>
    <col min="12021" max="12022" width="9" style="493"/>
    <col min="12023" max="12023" width="9.5" style="493" customWidth="1"/>
    <col min="12024" max="12024" width="10.125" style="493" customWidth="1"/>
    <col min="12025" max="12026" width="9" style="493"/>
    <col min="12027" max="12027" width="6.75" style="493" customWidth="1"/>
    <col min="12028" max="12028" width="9.375" style="493" customWidth="1"/>
    <col min="12029" max="12029" width="9.875" style="493" customWidth="1"/>
    <col min="12030" max="12030" width="10.375" style="493" customWidth="1"/>
    <col min="12031" max="12031" width="9.25" style="493" customWidth="1"/>
    <col min="12032" max="12036" width="10.875" style="493" customWidth="1"/>
    <col min="12037" max="12037" width="10.375" style="493" customWidth="1"/>
    <col min="12038" max="12039" width="11.5" style="493" customWidth="1"/>
    <col min="12040" max="12040" width="10.375" style="493" customWidth="1"/>
    <col min="12041" max="12046" width="10.75" style="493" customWidth="1"/>
    <col min="12047" max="12047" width="33.5" style="493" customWidth="1"/>
    <col min="12048" max="12273" width="9" style="493"/>
    <col min="12274" max="12274" width="6.75" style="493" bestFit="1" customWidth="1"/>
    <col min="12275" max="12275" width="10.5" style="493" bestFit="1" customWidth="1"/>
    <col min="12276" max="12276" width="11.375" style="493" bestFit="1" customWidth="1"/>
    <col min="12277" max="12278" width="9" style="493"/>
    <col min="12279" max="12279" width="9.5" style="493" customWidth="1"/>
    <col min="12280" max="12280" width="10.125" style="493" customWidth="1"/>
    <col min="12281" max="12282" width="9" style="493"/>
    <col min="12283" max="12283" width="6.75" style="493" customWidth="1"/>
    <col min="12284" max="12284" width="9.375" style="493" customWidth="1"/>
    <col min="12285" max="12285" width="9.875" style="493" customWidth="1"/>
    <col min="12286" max="12286" width="10.375" style="493" customWidth="1"/>
    <col min="12287" max="12287" width="9.25" style="493" customWidth="1"/>
    <col min="12288" max="12292" width="10.875" style="493" customWidth="1"/>
    <col min="12293" max="12293" width="10.375" style="493" customWidth="1"/>
    <col min="12294" max="12295" width="11.5" style="493" customWidth="1"/>
    <col min="12296" max="12296" width="10.375" style="493" customWidth="1"/>
    <col min="12297" max="12302" width="10.75" style="493" customWidth="1"/>
    <col min="12303" max="12303" width="33.5" style="493" customWidth="1"/>
    <col min="12304" max="12529" width="9" style="493"/>
    <col min="12530" max="12530" width="6.75" style="493" bestFit="1" customWidth="1"/>
    <col min="12531" max="12531" width="10.5" style="493" bestFit="1" customWidth="1"/>
    <col min="12532" max="12532" width="11.375" style="493" bestFit="1" customWidth="1"/>
    <col min="12533" max="12534" width="9" style="493"/>
    <col min="12535" max="12535" width="9.5" style="493" customWidth="1"/>
    <col min="12536" max="12536" width="10.125" style="493" customWidth="1"/>
    <col min="12537" max="12538" width="9" style="493"/>
    <col min="12539" max="12539" width="6.75" style="493" customWidth="1"/>
    <col min="12540" max="12540" width="9.375" style="493" customWidth="1"/>
    <col min="12541" max="12541" width="9.875" style="493" customWidth="1"/>
    <col min="12542" max="12542" width="10.375" style="493" customWidth="1"/>
    <col min="12543" max="12543" width="9.25" style="493" customWidth="1"/>
    <col min="12544" max="12548" width="10.875" style="493" customWidth="1"/>
    <col min="12549" max="12549" width="10.375" style="493" customWidth="1"/>
    <col min="12550" max="12551" width="11.5" style="493" customWidth="1"/>
    <col min="12552" max="12552" width="10.375" style="493" customWidth="1"/>
    <col min="12553" max="12558" width="10.75" style="493" customWidth="1"/>
    <col min="12559" max="12559" width="33.5" style="493" customWidth="1"/>
    <col min="12560" max="12785" width="9" style="493"/>
    <col min="12786" max="12786" width="6.75" style="493" bestFit="1" customWidth="1"/>
    <col min="12787" max="12787" width="10.5" style="493" bestFit="1" customWidth="1"/>
    <col min="12788" max="12788" width="11.375" style="493" bestFit="1" customWidth="1"/>
    <col min="12789" max="12790" width="9" style="493"/>
    <col min="12791" max="12791" width="9.5" style="493" customWidth="1"/>
    <col min="12792" max="12792" width="10.125" style="493" customWidth="1"/>
    <col min="12793" max="12794" width="9" style="493"/>
    <col min="12795" max="12795" width="6.75" style="493" customWidth="1"/>
    <col min="12796" max="12796" width="9.375" style="493" customWidth="1"/>
    <col min="12797" max="12797" width="9.875" style="493" customWidth="1"/>
    <col min="12798" max="12798" width="10.375" style="493" customWidth="1"/>
    <col min="12799" max="12799" width="9.25" style="493" customWidth="1"/>
    <col min="12800" max="12804" width="10.875" style="493" customWidth="1"/>
    <col min="12805" max="12805" width="10.375" style="493" customWidth="1"/>
    <col min="12806" max="12807" width="11.5" style="493" customWidth="1"/>
    <col min="12808" max="12808" width="10.375" style="493" customWidth="1"/>
    <col min="12809" max="12814" width="10.75" style="493" customWidth="1"/>
    <col min="12815" max="12815" width="33.5" style="493" customWidth="1"/>
    <col min="12816" max="13041" width="9" style="493"/>
    <col min="13042" max="13042" width="6.75" style="493" bestFit="1" customWidth="1"/>
    <col min="13043" max="13043" width="10.5" style="493" bestFit="1" customWidth="1"/>
    <col min="13044" max="13044" width="11.375" style="493" bestFit="1" customWidth="1"/>
    <col min="13045" max="13046" width="9" style="493"/>
    <col min="13047" max="13047" width="9.5" style="493" customWidth="1"/>
    <col min="13048" max="13048" width="10.125" style="493" customWidth="1"/>
    <col min="13049" max="13050" width="9" style="493"/>
    <col min="13051" max="13051" width="6.75" style="493" customWidth="1"/>
    <col min="13052" max="13052" width="9.375" style="493" customWidth="1"/>
    <col min="13053" max="13053" width="9.875" style="493" customWidth="1"/>
    <col min="13054" max="13054" width="10.375" style="493" customWidth="1"/>
    <col min="13055" max="13055" width="9.25" style="493" customWidth="1"/>
    <col min="13056" max="13060" width="10.875" style="493" customWidth="1"/>
    <col min="13061" max="13061" width="10.375" style="493" customWidth="1"/>
    <col min="13062" max="13063" width="11.5" style="493" customWidth="1"/>
    <col min="13064" max="13064" width="10.375" style="493" customWidth="1"/>
    <col min="13065" max="13070" width="10.75" style="493" customWidth="1"/>
    <col min="13071" max="13071" width="33.5" style="493" customWidth="1"/>
    <col min="13072" max="13297" width="9" style="493"/>
    <col min="13298" max="13298" width="6.75" style="493" bestFit="1" customWidth="1"/>
    <col min="13299" max="13299" width="10.5" style="493" bestFit="1" customWidth="1"/>
    <col min="13300" max="13300" width="11.375" style="493" bestFit="1" customWidth="1"/>
    <col min="13301" max="13302" width="9" style="493"/>
    <col min="13303" max="13303" width="9.5" style="493" customWidth="1"/>
    <col min="13304" max="13304" width="10.125" style="493" customWidth="1"/>
    <col min="13305" max="13306" width="9" style="493"/>
    <col min="13307" max="13307" width="6.75" style="493" customWidth="1"/>
    <col min="13308" max="13308" width="9.375" style="493" customWidth="1"/>
    <col min="13309" max="13309" width="9.875" style="493" customWidth="1"/>
    <col min="13310" max="13310" width="10.375" style="493" customWidth="1"/>
    <col min="13311" max="13311" width="9.25" style="493" customWidth="1"/>
    <col min="13312" max="13316" width="10.875" style="493" customWidth="1"/>
    <col min="13317" max="13317" width="10.375" style="493" customWidth="1"/>
    <col min="13318" max="13319" width="11.5" style="493" customWidth="1"/>
    <col min="13320" max="13320" width="10.375" style="493" customWidth="1"/>
    <col min="13321" max="13326" width="10.75" style="493" customWidth="1"/>
    <col min="13327" max="13327" width="33.5" style="493" customWidth="1"/>
    <col min="13328" max="13553" width="9" style="493"/>
    <col min="13554" max="13554" width="6.75" style="493" bestFit="1" customWidth="1"/>
    <col min="13555" max="13555" width="10.5" style="493" bestFit="1" customWidth="1"/>
    <col min="13556" max="13556" width="11.375" style="493" bestFit="1" customWidth="1"/>
    <col min="13557" max="13558" width="9" style="493"/>
    <col min="13559" max="13559" width="9.5" style="493" customWidth="1"/>
    <col min="13560" max="13560" width="10.125" style="493" customWidth="1"/>
    <col min="13561" max="13562" width="9" style="493"/>
    <col min="13563" max="13563" width="6.75" style="493" customWidth="1"/>
    <col min="13564" max="13564" width="9.375" style="493" customWidth="1"/>
    <col min="13565" max="13565" width="9.875" style="493" customWidth="1"/>
    <col min="13566" max="13566" width="10.375" style="493" customWidth="1"/>
    <col min="13567" max="13567" width="9.25" style="493" customWidth="1"/>
    <col min="13568" max="13572" width="10.875" style="493" customWidth="1"/>
    <col min="13573" max="13573" width="10.375" style="493" customWidth="1"/>
    <col min="13574" max="13575" width="11.5" style="493" customWidth="1"/>
    <col min="13576" max="13576" width="10.375" style="493" customWidth="1"/>
    <col min="13577" max="13582" width="10.75" style="493" customWidth="1"/>
    <col min="13583" max="13583" width="33.5" style="493" customWidth="1"/>
    <col min="13584" max="13809" width="9" style="493"/>
    <col min="13810" max="13810" width="6.75" style="493" bestFit="1" customWidth="1"/>
    <col min="13811" max="13811" width="10.5" style="493" bestFit="1" customWidth="1"/>
    <col min="13812" max="13812" width="11.375" style="493" bestFit="1" customWidth="1"/>
    <col min="13813" max="13814" width="9" style="493"/>
    <col min="13815" max="13815" width="9.5" style="493" customWidth="1"/>
    <col min="13816" max="13816" width="10.125" style="493" customWidth="1"/>
    <col min="13817" max="13818" width="9" style="493"/>
    <col min="13819" max="13819" width="6.75" style="493" customWidth="1"/>
    <col min="13820" max="13820" width="9.375" style="493" customWidth="1"/>
    <col min="13821" max="13821" width="9.875" style="493" customWidth="1"/>
    <col min="13822" max="13822" width="10.375" style="493" customWidth="1"/>
    <col min="13823" max="13823" width="9.25" style="493" customWidth="1"/>
    <col min="13824" max="13828" width="10.875" style="493" customWidth="1"/>
    <col min="13829" max="13829" width="10.375" style="493" customWidth="1"/>
    <col min="13830" max="13831" width="11.5" style="493" customWidth="1"/>
    <col min="13832" max="13832" width="10.375" style="493" customWidth="1"/>
    <col min="13833" max="13838" width="10.75" style="493" customWidth="1"/>
    <col min="13839" max="13839" width="33.5" style="493" customWidth="1"/>
    <col min="13840" max="14065" width="9" style="493"/>
    <col min="14066" max="14066" width="6.75" style="493" bestFit="1" customWidth="1"/>
    <col min="14067" max="14067" width="10.5" style="493" bestFit="1" customWidth="1"/>
    <col min="14068" max="14068" width="11.375" style="493" bestFit="1" customWidth="1"/>
    <col min="14069" max="14070" width="9" style="493"/>
    <col min="14071" max="14071" width="9.5" style="493" customWidth="1"/>
    <col min="14072" max="14072" width="10.125" style="493" customWidth="1"/>
    <col min="14073" max="14074" width="9" style="493"/>
    <col min="14075" max="14075" width="6.75" style="493" customWidth="1"/>
    <col min="14076" max="14076" width="9.375" style="493" customWidth="1"/>
    <col min="14077" max="14077" width="9.875" style="493" customWidth="1"/>
    <col min="14078" max="14078" width="10.375" style="493" customWidth="1"/>
    <col min="14079" max="14079" width="9.25" style="493" customWidth="1"/>
    <col min="14080" max="14084" width="10.875" style="493" customWidth="1"/>
    <col min="14085" max="14085" width="10.375" style="493" customWidth="1"/>
    <col min="14086" max="14087" width="11.5" style="493" customWidth="1"/>
    <col min="14088" max="14088" width="10.375" style="493" customWidth="1"/>
    <col min="14089" max="14094" width="10.75" style="493" customWidth="1"/>
    <col min="14095" max="14095" width="33.5" style="493" customWidth="1"/>
    <col min="14096" max="14321" width="9" style="493"/>
    <col min="14322" max="14322" width="6.75" style="493" bestFit="1" customWidth="1"/>
    <col min="14323" max="14323" width="10.5" style="493" bestFit="1" customWidth="1"/>
    <col min="14324" max="14324" width="11.375" style="493" bestFit="1" customWidth="1"/>
    <col min="14325" max="14326" width="9" style="493"/>
    <col min="14327" max="14327" width="9.5" style="493" customWidth="1"/>
    <col min="14328" max="14328" width="10.125" style="493" customWidth="1"/>
    <col min="14329" max="14330" width="9" style="493"/>
    <col min="14331" max="14331" width="6.75" style="493" customWidth="1"/>
    <col min="14332" max="14332" width="9.375" style="493" customWidth="1"/>
    <col min="14333" max="14333" width="9.875" style="493" customWidth="1"/>
    <col min="14334" max="14334" width="10.375" style="493" customWidth="1"/>
    <col min="14335" max="14335" width="9.25" style="493" customWidth="1"/>
    <col min="14336" max="14340" width="10.875" style="493" customWidth="1"/>
    <col min="14341" max="14341" width="10.375" style="493" customWidth="1"/>
    <col min="14342" max="14343" width="11.5" style="493" customWidth="1"/>
    <col min="14344" max="14344" width="10.375" style="493" customWidth="1"/>
    <col min="14345" max="14350" width="10.75" style="493" customWidth="1"/>
    <col min="14351" max="14351" width="33.5" style="493" customWidth="1"/>
    <col min="14352" max="14577" width="9" style="493"/>
    <col min="14578" max="14578" width="6.75" style="493" bestFit="1" customWidth="1"/>
    <col min="14579" max="14579" width="10.5" style="493" bestFit="1" customWidth="1"/>
    <col min="14580" max="14580" width="11.375" style="493" bestFit="1" customWidth="1"/>
    <col min="14581" max="14582" width="9" style="493"/>
    <col min="14583" max="14583" width="9.5" style="493" customWidth="1"/>
    <col min="14584" max="14584" width="10.125" style="493" customWidth="1"/>
    <col min="14585" max="14586" width="9" style="493"/>
    <col min="14587" max="14587" width="6.75" style="493" customWidth="1"/>
    <col min="14588" max="14588" width="9.375" style="493" customWidth="1"/>
    <col min="14589" max="14589" width="9.875" style="493" customWidth="1"/>
    <col min="14590" max="14590" width="10.375" style="493" customWidth="1"/>
    <col min="14591" max="14591" width="9.25" style="493" customWidth="1"/>
    <col min="14592" max="14596" width="10.875" style="493" customWidth="1"/>
    <col min="14597" max="14597" width="10.375" style="493" customWidth="1"/>
    <col min="14598" max="14599" width="11.5" style="493" customWidth="1"/>
    <col min="14600" max="14600" width="10.375" style="493" customWidth="1"/>
    <col min="14601" max="14606" width="10.75" style="493" customWidth="1"/>
    <col min="14607" max="14607" width="33.5" style="493" customWidth="1"/>
    <col min="14608" max="14833" width="9" style="493"/>
    <col min="14834" max="14834" width="6.75" style="493" bestFit="1" customWidth="1"/>
    <col min="14835" max="14835" width="10.5" style="493" bestFit="1" customWidth="1"/>
    <col min="14836" max="14836" width="11.375" style="493" bestFit="1" customWidth="1"/>
    <col min="14837" max="14838" width="9" style="493"/>
    <col min="14839" max="14839" width="9.5" style="493" customWidth="1"/>
    <col min="14840" max="14840" width="10.125" style="493" customWidth="1"/>
    <col min="14841" max="14842" width="9" style="493"/>
    <col min="14843" max="14843" width="6.75" style="493" customWidth="1"/>
    <col min="14844" max="14844" width="9.375" style="493" customWidth="1"/>
    <col min="14845" max="14845" width="9.875" style="493" customWidth="1"/>
    <col min="14846" max="14846" width="10.375" style="493" customWidth="1"/>
    <col min="14847" max="14847" width="9.25" style="493" customWidth="1"/>
    <col min="14848" max="14852" width="10.875" style="493" customWidth="1"/>
    <col min="14853" max="14853" width="10.375" style="493" customWidth="1"/>
    <col min="14854" max="14855" width="11.5" style="493" customWidth="1"/>
    <col min="14856" max="14856" width="10.375" style="493" customWidth="1"/>
    <col min="14857" max="14862" width="10.75" style="493" customWidth="1"/>
    <col min="14863" max="14863" width="33.5" style="493" customWidth="1"/>
    <col min="14864" max="15089" width="9" style="493"/>
    <col min="15090" max="15090" width="6.75" style="493" bestFit="1" customWidth="1"/>
    <col min="15091" max="15091" width="10.5" style="493" bestFit="1" customWidth="1"/>
    <col min="15092" max="15092" width="11.375" style="493" bestFit="1" customWidth="1"/>
    <col min="15093" max="15094" width="9" style="493"/>
    <col min="15095" max="15095" width="9.5" style="493" customWidth="1"/>
    <col min="15096" max="15096" width="10.125" style="493" customWidth="1"/>
    <col min="15097" max="15098" width="9" style="493"/>
    <col min="15099" max="15099" width="6.75" style="493" customWidth="1"/>
    <col min="15100" max="15100" width="9.375" style="493" customWidth="1"/>
    <col min="15101" max="15101" width="9.875" style="493" customWidth="1"/>
    <col min="15102" max="15102" width="10.375" style="493" customWidth="1"/>
    <col min="15103" max="15103" width="9.25" style="493" customWidth="1"/>
    <col min="15104" max="15108" width="10.875" style="493" customWidth="1"/>
    <col min="15109" max="15109" width="10.375" style="493" customWidth="1"/>
    <col min="15110" max="15111" width="11.5" style="493" customWidth="1"/>
    <col min="15112" max="15112" width="10.375" style="493" customWidth="1"/>
    <col min="15113" max="15118" width="10.75" style="493" customWidth="1"/>
    <col min="15119" max="15119" width="33.5" style="493" customWidth="1"/>
    <col min="15120" max="15345" width="9" style="493"/>
    <col min="15346" max="15346" width="6.75" style="493" bestFit="1" customWidth="1"/>
    <col min="15347" max="15347" width="10.5" style="493" bestFit="1" customWidth="1"/>
    <col min="15348" max="15348" width="11.375" style="493" bestFit="1" customWidth="1"/>
    <col min="15349" max="15350" width="9" style="493"/>
    <col min="15351" max="15351" width="9.5" style="493" customWidth="1"/>
    <col min="15352" max="15352" width="10.125" style="493" customWidth="1"/>
    <col min="15353" max="15354" width="9" style="493"/>
    <col min="15355" max="15355" width="6.75" style="493" customWidth="1"/>
    <col min="15356" max="15356" width="9.375" style="493" customWidth="1"/>
    <col min="15357" max="15357" width="9.875" style="493" customWidth="1"/>
    <col min="15358" max="15358" width="10.375" style="493" customWidth="1"/>
    <col min="15359" max="15359" width="9.25" style="493" customWidth="1"/>
    <col min="15360" max="15364" width="10.875" style="493" customWidth="1"/>
    <col min="15365" max="15365" width="10.375" style="493" customWidth="1"/>
    <col min="15366" max="15367" width="11.5" style="493" customWidth="1"/>
    <col min="15368" max="15368" width="10.375" style="493" customWidth="1"/>
    <col min="15369" max="15374" width="10.75" style="493" customWidth="1"/>
    <col min="15375" max="15375" width="33.5" style="493" customWidth="1"/>
    <col min="15376" max="15601" width="9" style="493"/>
    <col min="15602" max="15602" width="6.75" style="493" bestFit="1" customWidth="1"/>
    <col min="15603" max="15603" width="10.5" style="493" bestFit="1" customWidth="1"/>
    <col min="15604" max="15604" width="11.375" style="493" bestFit="1" customWidth="1"/>
    <col min="15605" max="15606" width="9" style="493"/>
    <col min="15607" max="15607" width="9.5" style="493" customWidth="1"/>
    <col min="15608" max="15608" width="10.125" style="493" customWidth="1"/>
    <col min="15609" max="15610" width="9" style="493"/>
    <col min="15611" max="15611" width="6.75" style="493" customWidth="1"/>
    <col min="15612" max="15612" width="9.375" style="493" customWidth="1"/>
    <col min="15613" max="15613" width="9.875" style="493" customWidth="1"/>
    <col min="15614" max="15614" width="10.375" style="493" customWidth="1"/>
    <col min="15615" max="15615" width="9.25" style="493" customWidth="1"/>
    <col min="15616" max="15620" width="10.875" style="493" customWidth="1"/>
    <col min="15621" max="15621" width="10.375" style="493" customWidth="1"/>
    <col min="15622" max="15623" width="11.5" style="493" customWidth="1"/>
    <col min="15624" max="15624" width="10.375" style="493" customWidth="1"/>
    <col min="15625" max="15630" width="10.75" style="493" customWidth="1"/>
    <col min="15631" max="15631" width="33.5" style="493" customWidth="1"/>
    <col min="15632" max="15857" width="9" style="493"/>
    <col min="15858" max="15858" width="6.75" style="493" bestFit="1" customWidth="1"/>
    <col min="15859" max="15859" width="10.5" style="493" bestFit="1" customWidth="1"/>
    <col min="15860" max="15860" width="11.375" style="493" bestFit="1" customWidth="1"/>
    <col min="15861" max="15862" width="9" style="493"/>
    <col min="15863" max="15863" width="9.5" style="493" customWidth="1"/>
    <col min="15864" max="15864" width="10.125" style="493" customWidth="1"/>
    <col min="15865" max="15866" width="9" style="493"/>
    <col min="15867" max="15867" width="6.75" style="493" customWidth="1"/>
    <col min="15868" max="15868" width="9.375" style="493" customWidth="1"/>
    <col min="15869" max="15869" width="9.875" style="493" customWidth="1"/>
    <col min="15870" max="15870" width="10.375" style="493" customWidth="1"/>
    <col min="15871" max="15871" width="9.25" style="493" customWidth="1"/>
    <col min="15872" max="15876" width="10.875" style="493" customWidth="1"/>
    <col min="15877" max="15877" width="10.375" style="493" customWidth="1"/>
    <col min="15878" max="15879" width="11.5" style="493" customWidth="1"/>
    <col min="15880" max="15880" width="10.375" style="493" customWidth="1"/>
    <col min="15881" max="15886" width="10.75" style="493" customWidth="1"/>
    <col min="15887" max="15887" width="33.5" style="493" customWidth="1"/>
    <col min="15888" max="16113" width="9" style="493"/>
    <col min="16114" max="16114" width="6.75" style="493" bestFit="1" customWidth="1"/>
    <col min="16115" max="16115" width="10.5" style="493" bestFit="1" customWidth="1"/>
    <col min="16116" max="16116" width="11.375" style="493" bestFit="1" customWidth="1"/>
    <col min="16117" max="16118" width="9" style="493"/>
    <col min="16119" max="16119" width="9.5" style="493" customWidth="1"/>
    <col min="16120" max="16120" width="10.125" style="493" customWidth="1"/>
    <col min="16121" max="16122" width="9" style="493"/>
    <col min="16123" max="16123" width="6.75" style="493" customWidth="1"/>
    <col min="16124" max="16124" width="9.375" style="493" customWidth="1"/>
    <col min="16125" max="16125" width="9.875" style="493" customWidth="1"/>
    <col min="16126" max="16126" width="10.375" style="493" customWidth="1"/>
    <col min="16127" max="16127" width="9.25" style="493" customWidth="1"/>
    <col min="16128" max="16132" width="10.875" style="493" customWidth="1"/>
    <col min="16133" max="16133" width="10.375" style="493" customWidth="1"/>
    <col min="16134" max="16135" width="11.5" style="493" customWidth="1"/>
    <col min="16136" max="16136" width="10.375" style="493" customWidth="1"/>
    <col min="16137" max="16142" width="10.75" style="493" customWidth="1"/>
    <col min="16143" max="16143" width="33.5" style="493" customWidth="1"/>
    <col min="16144" max="16384" width="9" style="493"/>
  </cols>
  <sheetData>
    <row r="1" spans="1:14" s="137" customFormat="1" ht="21" customHeight="1">
      <c r="A1" s="777" t="s">
        <v>15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77"/>
    </row>
    <row r="2" spans="1:14" s="137" customFormat="1" ht="21" customHeight="1">
      <c r="A2" s="777" t="s">
        <v>220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  <c r="M2" s="777"/>
      <c r="N2" s="777"/>
    </row>
    <row r="3" spans="1:14" s="137" customFormat="1" ht="21" customHeight="1">
      <c r="A3" s="777" t="s">
        <v>380</v>
      </c>
      <c r="B3" s="777"/>
      <c r="C3" s="777"/>
      <c r="D3" s="777"/>
      <c r="E3" s="777"/>
      <c r="F3" s="777"/>
      <c r="G3" s="777"/>
      <c r="H3" s="777"/>
      <c r="I3" s="777"/>
      <c r="J3" s="777"/>
      <c r="K3" s="777"/>
      <c r="L3" s="777"/>
      <c r="M3" s="777"/>
      <c r="N3" s="777"/>
    </row>
    <row r="4" spans="1:14" s="137" customFormat="1" ht="21" customHeight="1">
      <c r="A4" s="777" t="s">
        <v>423</v>
      </c>
      <c r="B4" s="777"/>
      <c r="C4" s="777"/>
      <c r="D4" s="777"/>
      <c r="E4" s="777"/>
      <c r="F4" s="777"/>
      <c r="G4" s="777"/>
      <c r="H4" s="777"/>
      <c r="I4" s="777"/>
      <c r="J4" s="777"/>
      <c r="K4" s="777"/>
      <c r="L4" s="777"/>
      <c r="M4" s="777"/>
      <c r="N4" s="777"/>
    </row>
    <row r="5" spans="1:14" s="525" customFormat="1" ht="15.75" customHeight="1">
      <c r="A5" s="523"/>
      <c r="B5" s="523"/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</row>
    <row r="6" spans="1:14" s="578" customFormat="1" ht="24" customHeight="1">
      <c r="A6" s="791" t="s">
        <v>21</v>
      </c>
      <c r="B6" s="537" t="s">
        <v>381</v>
      </c>
      <c r="C6" s="537" t="s">
        <v>369</v>
      </c>
      <c r="D6" s="793" t="s">
        <v>106</v>
      </c>
      <c r="E6" s="791" t="s">
        <v>25</v>
      </c>
      <c r="F6" s="789" t="s">
        <v>438</v>
      </c>
      <c r="G6" s="790"/>
      <c r="H6" s="790"/>
      <c r="I6" s="790"/>
      <c r="J6" s="790"/>
      <c r="K6" s="577" t="s">
        <v>376</v>
      </c>
      <c r="L6" s="577" t="s">
        <v>128</v>
      </c>
      <c r="M6" s="787" t="s">
        <v>372</v>
      </c>
      <c r="N6" s="788"/>
    </row>
    <row r="7" spans="1:14" ht="24" customHeight="1">
      <c r="A7" s="792"/>
      <c r="B7" s="538" t="s">
        <v>370</v>
      </c>
      <c r="C7" s="539" t="s">
        <v>370</v>
      </c>
      <c r="D7" s="794"/>
      <c r="E7" s="792"/>
      <c r="F7" s="540" t="s">
        <v>87</v>
      </c>
      <c r="G7" s="537" t="s">
        <v>86</v>
      </c>
      <c r="H7" s="537" t="s">
        <v>260</v>
      </c>
      <c r="I7" s="537" t="s">
        <v>16</v>
      </c>
      <c r="J7" s="565" t="s">
        <v>0</v>
      </c>
      <c r="K7" s="539" t="s">
        <v>377</v>
      </c>
      <c r="L7" s="539" t="s">
        <v>378</v>
      </c>
      <c r="M7" s="567" t="s">
        <v>87</v>
      </c>
      <c r="N7" s="567" t="s">
        <v>86</v>
      </c>
    </row>
    <row r="8" spans="1:14" ht="28.5" customHeight="1">
      <c r="A8" s="494">
        <v>1</v>
      </c>
      <c r="B8" s="494"/>
      <c r="C8" s="495"/>
      <c r="D8" s="563"/>
      <c r="E8" s="497"/>
      <c r="F8" s="498"/>
      <c r="G8" s="498"/>
      <c r="H8" s="498"/>
      <c r="I8" s="498"/>
      <c r="J8" s="498">
        <f t="shared" ref="J8:J13" si="0">SUM(F8:I8)</f>
        <v>0</v>
      </c>
      <c r="K8" s="498"/>
      <c r="L8" s="499"/>
      <c r="M8" s="498">
        <v>0</v>
      </c>
      <c r="N8" s="498">
        <v>0</v>
      </c>
    </row>
    <row r="9" spans="1:14" ht="28.5" customHeight="1">
      <c r="A9" s="500">
        <v>2</v>
      </c>
      <c r="B9" s="500"/>
      <c r="C9" s="501"/>
      <c r="D9" s="563"/>
      <c r="E9" s="497"/>
      <c r="F9" s="498"/>
      <c r="G9" s="498"/>
      <c r="H9" s="498"/>
      <c r="I9" s="498"/>
      <c r="J9" s="498">
        <f t="shared" si="0"/>
        <v>0</v>
      </c>
      <c r="K9" s="566"/>
      <c r="L9" s="502"/>
      <c r="M9" s="498">
        <v>0</v>
      </c>
      <c r="N9" s="498">
        <v>0</v>
      </c>
    </row>
    <row r="10" spans="1:14" ht="28.5" customHeight="1">
      <c r="A10" s="494">
        <v>3</v>
      </c>
      <c r="B10" s="494"/>
      <c r="C10" s="495"/>
      <c r="D10" s="563"/>
      <c r="E10" s="497"/>
      <c r="F10" s="498"/>
      <c r="G10" s="498"/>
      <c r="H10" s="498"/>
      <c r="I10" s="498"/>
      <c r="J10" s="498">
        <f t="shared" si="0"/>
        <v>0</v>
      </c>
      <c r="K10" s="566"/>
      <c r="L10" s="502"/>
      <c r="M10" s="498">
        <v>0</v>
      </c>
      <c r="N10" s="498">
        <v>0</v>
      </c>
    </row>
    <row r="11" spans="1:14" ht="28.5" customHeight="1">
      <c r="A11" s="500">
        <v>4</v>
      </c>
      <c r="B11" s="500"/>
      <c r="C11" s="501"/>
      <c r="D11" s="563"/>
      <c r="E11" s="497"/>
      <c r="F11" s="498"/>
      <c r="G11" s="498"/>
      <c r="H11" s="498"/>
      <c r="I11" s="498"/>
      <c r="J11" s="498">
        <f t="shared" si="0"/>
        <v>0</v>
      </c>
      <c r="K11" s="566"/>
      <c r="L11" s="502"/>
      <c r="M11" s="498">
        <v>0</v>
      </c>
      <c r="N11" s="498">
        <v>0</v>
      </c>
    </row>
    <row r="12" spans="1:14" ht="28.5" customHeight="1">
      <c r="A12" s="494">
        <v>5</v>
      </c>
      <c r="B12" s="494"/>
      <c r="C12" s="495"/>
      <c r="D12" s="563"/>
      <c r="E12" s="497"/>
      <c r="F12" s="498"/>
      <c r="G12" s="498"/>
      <c r="H12" s="498"/>
      <c r="I12" s="498"/>
      <c r="J12" s="498">
        <f t="shared" si="0"/>
        <v>0</v>
      </c>
      <c r="K12" s="566"/>
      <c r="L12" s="502"/>
      <c r="M12" s="498">
        <v>0</v>
      </c>
      <c r="N12" s="498">
        <v>0</v>
      </c>
    </row>
    <row r="13" spans="1:14" s="529" customFormat="1" ht="28.5" customHeight="1" thickBot="1">
      <c r="A13" s="526"/>
      <c r="B13" s="526"/>
      <c r="C13" s="527"/>
      <c r="D13" s="564" t="s">
        <v>0</v>
      </c>
      <c r="E13" s="536"/>
      <c r="F13" s="528">
        <f>SUM(F8:F12)</f>
        <v>0</v>
      </c>
      <c r="G13" s="528">
        <f t="shared" ref="G13:I13" si="1">SUM(G8:G12)</f>
        <v>0</v>
      </c>
      <c r="H13" s="528">
        <f t="shared" si="1"/>
        <v>0</v>
      </c>
      <c r="I13" s="528">
        <f t="shared" si="1"/>
        <v>0</v>
      </c>
      <c r="J13" s="528">
        <f t="shared" si="0"/>
        <v>0</v>
      </c>
      <c r="K13" s="528"/>
      <c r="L13" s="528"/>
      <c r="M13" s="528">
        <f t="shared" ref="M13:N13" si="2">SUM(M8:M12)</f>
        <v>0</v>
      </c>
      <c r="N13" s="528">
        <f t="shared" si="2"/>
        <v>0</v>
      </c>
    </row>
    <row r="14" spans="1:14" ht="28.5" customHeight="1" thickTop="1"/>
    <row r="15" spans="1:14" ht="28.5" customHeight="1">
      <c r="A15" s="569" t="s">
        <v>379</v>
      </c>
      <c r="B15" s="569"/>
    </row>
  </sheetData>
  <mergeCells count="9">
    <mergeCell ref="M6:N6"/>
    <mergeCell ref="F6:J6"/>
    <mergeCell ref="A1:N1"/>
    <mergeCell ref="A2:N2"/>
    <mergeCell ref="A3:N3"/>
    <mergeCell ref="A4:N4"/>
    <mergeCell ref="A6:A7"/>
    <mergeCell ref="D6:D7"/>
    <mergeCell ref="E6:E7"/>
  </mergeCells>
  <printOptions horizontalCentered="1"/>
  <pageMargins left="0.39370078740157483" right="0.31496062992125984" top="0.5" bottom="0.35433070866141736" header="0.31496062992125984" footer="0.31496062992125984"/>
  <pageSetup paperSize="9" scale="74" fitToHeight="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zoomScale="60" zoomScaleNormal="60" zoomScaleSheetLayoutView="70" workbookViewId="0">
      <selection activeCell="G6" sqref="G6:Q6"/>
    </sheetView>
  </sheetViews>
  <sheetFormatPr defaultRowHeight="28.5" customHeight="1"/>
  <cols>
    <col min="1" max="1" width="4.5" style="493" customWidth="1"/>
    <col min="2" max="2" width="11.75" style="493" customWidth="1"/>
    <col min="3" max="3" width="10.5" style="493" bestFit="1" customWidth="1"/>
    <col min="4" max="4" width="11" style="504" customWidth="1"/>
    <col min="5" max="5" width="11" style="493" customWidth="1"/>
    <col min="6" max="6" width="12.5" style="493" customWidth="1"/>
    <col min="7" max="7" width="10.375" style="505" customWidth="1"/>
    <col min="8" max="8" width="10.375" style="506" customWidth="1"/>
    <col min="9" max="9" width="10.375" style="505" customWidth="1"/>
    <col min="10" max="12" width="10.5" style="505" customWidth="1"/>
    <col min="13" max="13" width="9.875" style="505" customWidth="1"/>
    <col min="14" max="14" width="10.375" style="505" customWidth="1"/>
    <col min="15" max="15" width="9.25" style="505" customWidth="1"/>
    <col min="16" max="16" width="10.875" style="505" customWidth="1"/>
    <col min="17" max="18" width="10.375" style="505" customWidth="1"/>
    <col min="19" max="19" width="11.5" style="505" customWidth="1"/>
    <col min="20" max="24" width="10.75" style="505" customWidth="1"/>
    <col min="25" max="26" width="11.875" style="505" customWidth="1"/>
    <col min="27" max="27" width="33.5" style="493" customWidth="1"/>
    <col min="28" max="253" width="9" style="493"/>
    <col min="254" max="254" width="6.75" style="493" bestFit="1" customWidth="1"/>
    <col min="255" max="255" width="10.5" style="493" bestFit="1" customWidth="1"/>
    <col min="256" max="256" width="11.375" style="493" bestFit="1" customWidth="1"/>
    <col min="257" max="258" width="9" style="493"/>
    <col min="259" max="259" width="9.5" style="493" customWidth="1"/>
    <col min="260" max="260" width="10.125" style="493" customWidth="1"/>
    <col min="261" max="262" width="9" style="493"/>
    <col min="263" max="263" width="6.75" style="493" customWidth="1"/>
    <col min="264" max="264" width="9.375" style="493" customWidth="1"/>
    <col min="265" max="265" width="9.875" style="493" customWidth="1"/>
    <col min="266" max="266" width="10.375" style="493" customWidth="1"/>
    <col min="267" max="267" width="9.25" style="493" customWidth="1"/>
    <col min="268" max="272" width="10.875" style="493" customWidth="1"/>
    <col min="273" max="273" width="10.375" style="493" customWidth="1"/>
    <col min="274" max="275" width="11.5" style="493" customWidth="1"/>
    <col min="276" max="276" width="10.375" style="493" customWidth="1"/>
    <col min="277" max="282" width="10.75" style="493" customWidth="1"/>
    <col min="283" max="283" width="33.5" style="493" customWidth="1"/>
    <col min="284" max="509" width="9" style="493"/>
    <col min="510" max="510" width="6.75" style="493" bestFit="1" customWidth="1"/>
    <col min="511" max="511" width="10.5" style="493" bestFit="1" customWidth="1"/>
    <col min="512" max="512" width="11.375" style="493" bestFit="1" customWidth="1"/>
    <col min="513" max="514" width="9" style="493"/>
    <col min="515" max="515" width="9.5" style="493" customWidth="1"/>
    <col min="516" max="516" width="10.125" style="493" customWidth="1"/>
    <col min="517" max="518" width="9" style="493"/>
    <col min="519" max="519" width="6.75" style="493" customWidth="1"/>
    <col min="520" max="520" width="9.375" style="493" customWidth="1"/>
    <col min="521" max="521" width="9.875" style="493" customWidth="1"/>
    <col min="522" max="522" width="10.375" style="493" customWidth="1"/>
    <col min="523" max="523" width="9.25" style="493" customWidth="1"/>
    <col min="524" max="528" width="10.875" style="493" customWidth="1"/>
    <col min="529" max="529" width="10.375" style="493" customWidth="1"/>
    <col min="530" max="531" width="11.5" style="493" customWidth="1"/>
    <col min="532" max="532" width="10.375" style="493" customWidth="1"/>
    <col min="533" max="538" width="10.75" style="493" customWidth="1"/>
    <col min="539" max="539" width="33.5" style="493" customWidth="1"/>
    <col min="540" max="765" width="9" style="493"/>
    <col min="766" max="766" width="6.75" style="493" bestFit="1" customWidth="1"/>
    <col min="767" max="767" width="10.5" style="493" bestFit="1" customWidth="1"/>
    <col min="768" max="768" width="11.375" style="493" bestFit="1" customWidth="1"/>
    <col min="769" max="770" width="9" style="493"/>
    <col min="771" max="771" width="9.5" style="493" customWidth="1"/>
    <col min="772" max="772" width="10.125" style="493" customWidth="1"/>
    <col min="773" max="774" width="9" style="493"/>
    <col min="775" max="775" width="6.75" style="493" customWidth="1"/>
    <col min="776" max="776" width="9.375" style="493" customWidth="1"/>
    <col min="777" max="777" width="9.875" style="493" customWidth="1"/>
    <col min="778" max="778" width="10.375" style="493" customWidth="1"/>
    <col min="779" max="779" width="9.25" style="493" customWidth="1"/>
    <col min="780" max="784" width="10.875" style="493" customWidth="1"/>
    <col min="785" max="785" width="10.375" style="493" customWidth="1"/>
    <col min="786" max="787" width="11.5" style="493" customWidth="1"/>
    <col min="788" max="788" width="10.375" style="493" customWidth="1"/>
    <col min="789" max="794" width="10.75" style="493" customWidth="1"/>
    <col min="795" max="795" width="33.5" style="493" customWidth="1"/>
    <col min="796" max="1021" width="9" style="493"/>
    <col min="1022" max="1022" width="6.75" style="493" bestFit="1" customWidth="1"/>
    <col min="1023" max="1023" width="10.5" style="493" bestFit="1" customWidth="1"/>
    <col min="1024" max="1024" width="11.375" style="493" bestFit="1" customWidth="1"/>
    <col min="1025" max="1026" width="9" style="493"/>
    <col min="1027" max="1027" width="9.5" style="493" customWidth="1"/>
    <col min="1028" max="1028" width="10.125" style="493" customWidth="1"/>
    <col min="1029" max="1030" width="9" style="493"/>
    <col min="1031" max="1031" width="6.75" style="493" customWidth="1"/>
    <col min="1032" max="1032" width="9.375" style="493" customWidth="1"/>
    <col min="1033" max="1033" width="9.875" style="493" customWidth="1"/>
    <col min="1034" max="1034" width="10.375" style="493" customWidth="1"/>
    <col min="1035" max="1035" width="9.25" style="493" customWidth="1"/>
    <col min="1036" max="1040" width="10.875" style="493" customWidth="1"/>
    <col min="1041" max="1041" width="10.375" style="493" customWidth="1"/>
    <col min="1042" max="1043" width="11.5" style="493" customWidth="1"/>
    <col min="1044" max="1044" width="10.375" style="493" customWidth="1"/>
    <col min="1045" max="1050" width="10.75" style="493" customWidth="1"/>
    <col min="1051" max="1051" width="33.5" style="493" customWidth="1"/>
    <col min="1052" max="1277" width="9" style="493"/>
    <col min="1278" max="1278" width="6.75" style="493" bestFit="1" customWidth="1"/>
    <col min="1279" max="1279" width="10.5" style="493" bestFit="1" customWidth="1"/>
    <col min="1280" max="1280" width="11.375" style="493" bestFit="1" customWidth="1"/>
    <col min="1281" max="1282" width="9" style="493"/>
    <col min="1283" max="1283" width="9.5" style="493" customWidth="1"/>
    <col min="1284" max="1284" width="10.125" style="493" customWidth="1"/>
    <col min="1285" max="1286" width="9" style="493"/>
    <col min="1287" max="1287" width="6.75" style="493" customWidth="1"/>
    <col min="1288" max="1288" width="9.375" style="493" customWidth="1"/>
    <col min="1289" max="1289" width="9.875" style="493" customWidth="1"/>
    <col min="1290" max="1290" width="10.375" style="493" customWidth="1"/>
    <col min="1291" max="1291" width="9.25" style="493" customWidth="1"/>
    <col min="1292" max="1296" width="10.875" style="493" customWidth="1"/>
    <col min="1297" max="1297" width="10.375" style="493" customWidth="1"/>
    <col min="1298" max="1299" width="11.5" style="493" customWidth="1"/>
    <col min="1300" max="1300" width="10.375" style="493" customWidth="1"/>
    <col min="1301" max="1306" width="10.75" style="493" customWidth="1"/>
    <col min="1307" max="1307" width="33.5" style="493" customWidth="1"/>
    <col min="1308" max="1533" width="9" style="493"/>
    <col min="1534" max="1534" width="6.75" style="493" bestFit="1" customWidth="1"/>
    <col min="1535" max="1535" width="10.5" style="493" bestFit="1" customWidth="1"/>
    <col min="1536" max="1536" width="11.375" style="493" bestFit="1" customWidth="1"/>
    <col min="1537" max="1538" width="9" style="493"/>
    <col min="1539" max="1539" width="9.5" style="493" customWidth="1"/>
    <col min="1540" max="1540" width="10.125" style="493" customWidth="1"/>
    <col min="1541" max="1542" width="9" style="493"/>
    <col min="1543" max="1543" width="6.75" style="493" customWidth="1"/>
    <col min="1544" max="1544" width="9.375" style="493" customWidth="1"/>
    <col min="1545" max="1545" width="9.875" style="493" customWidth="1"/>
    <col min="1546" max="1546" width="10.375" style="493" customWidth="1"/>
    <col min="1547" max="1547" width="9.25" style="493" customWidth="1"/>
    <col min="1548" max="1552" width="10.875" style="493" customWidth="1"/>
    <col min="1553" max="1553" width="10.375" style="493" customWidth="1"/>
    <col min="1554" max="1555" width="11.5" style="493" customWidth="1"/>
    <col min="1556" max="1556" width="10.375" style="493" customWidth="1"/>
    <col min="1557" max="1562" width="10.75" style="493" customWidth="1"/>
    <col min="1563" max="1563" width="33.5" style="493" customWidth="1"/>
    <col min="1564" max="1789" width="9" style="493"/>
    <col min="1790" max="1790" width="6.75" style="493" bestFit="1" customWidth="1"/>
    <col min="1791" max="1791" width="10.5" style="493" bestFit="1" customWidth="1"/>
    <col min="1792" max="1792" width="11.375" style="493" bestFit="1" customWidth="1"/>
    <col min="1793" max="1794" width="9" style="493"/>
    <col min="1795" max="1795" width="9.5" style="493" customWidth="1"/>
    <col min="1796" max="1796" width="10.125" style="493" customWidth="1"/>
    <col min="1797" max="1798" width="9" style="493"/>
    <col min="1799" max="1799" width="6.75" style="493" customWidth="1"/>
    <col min="1800" max="1800" width="9.375" style="493" customWidth="1"/>
    <col min="1801" max="1801" width="9.875" style="493" customWidth="1"/>
    <col min="1802" max="1802" width="10.375" style="493" customWidth="1"/>
    <col min="1803" max="1803" width="9.25" style="493" customWidth="1"/>
    <col min="1804" max="1808" width="10.875" style="493" customWidth="1"/>
    <col min="1809" max="1809" width="10.375" style="493" customWidth="1"/>
    <col min="1810" max="1811" width="11.5" style="493" customWidth="1"/>
    <col min="1812" max="1812" width="10.375" style="493" customWidth="1"/>
    <col min="1813" max="1818" width="10.75" style="493" customWidth="1"/>
    <col min="1819" max="1819" width="33.5" style="493" customWidth="1"/>
    <col min="1820" max="2045" width="9" style="493"/>
    <col min="2046" max="2046" width="6.75" style="493" bestFit="1" customWidth="1"/>
    <col min="2047" max="2047" width="10.5" style="493" bestFit="1" customWidth="1"/>
    <col min="2048" max="2048" width="11.375" style="493" bestFit="1" customWidth="1"/>
    <col min="2049" max="2050" width="9" style="493"/>
    <col min="2051" max="2051" width="9.5" style="493" customWidth="1"/>
    <col min="2052" max="2052" width="10.125" style="493" customWidth="1"/>
    <col min="2053" max="2054" width="9" style="493"/>
    <col min="2055" max="2055" width="6.75" style="493" customWidth="1"/>
    <col min="2056" max="2056" width="9.375" style="493" customWidth="1"/>
    <col min="2057" max="2057" width="9.875" style="493" customWidth="1"/>
    <col min="2058" max="2058" width="10.375" style="493" customWidth="1"/>
    <col min="2059" max="2059" width="9.25" style="493" customWidth="1"/>
    <col min="2060" max="2064" width="10.875" style="493" customWidth="1"/>
    <col min="2065" max="2065" width="10.375" style="493" customWidth="1"/>
    <col min="2066" max="2067" width="11.5" style="493" customWidth="1"/>
    <col min="2068" max="2068" width="10.375" style="493" customWidth="1"/>
    <col min="2069" max="2074" width="10.75" style="493" customWidth="1"/>
    <col min="2075" max="2075" width="33.5" style="493" customWidth="1"/>
    <col min="2076" max="2301" width="9" style="493"/>
    <col min="2302" max="2302" width="6.75" style="493" bestFit="1" customWidth="1"/>
    <col min="2303" max="2303" width="10.5" style="493" bestFit="1" customWidth="1"/>
    <col min="2304" max="2304" width="11.375" style="493" bestFit="1" customWidth="1"/>
    <col min="2305" max="2306" width="9" style="493"/>
    <col min="2307" max="2307" width="9.5" style="493" customWidth="1"/>
    <col min="2308" max="2308" width="10.125" style="493" customWidth="1"/>
    <col min="2309" max="2310" width="9" style="493"/>
    <col min="2311" max="2311" width="6.75" style="493" customWidth="1"/>
    <col min="2312" max="2312" width="9.375" style="493" customWidth="1"/>
    <col min="2313" max="2313" width="9.875" style="493" customWidth="1"/>
    <col min="2314" max="2314" width="10.375" style="493" customWidth="1"/>
    <col min="2315" max="2315" width="9.25" style="493" customWidth="1"/>
    <col min="2316" max="2320" width="10.875" style="493" customWidth="1"/>
    <col min="2321" max="2321" width="10.375" style="493" customWidth="1"/>
    <col min="2322" max="2323" width="11.5" style="493" customWidth="1"/>
    <col min="2324" max="2324" width="10.375" style="493" customWidth="1"/>
    <col min="2325" max="2330" width="10.75" style="493" customWidth="1"/>
    <col min="2331" max="2331" width="33.5" style="493" customWidth="1"/>
    <col min="2332" max="2557" width="9" style="493"/>
    <col min="2558" max="2558" width="6.75" style="493" bestFit="1" customWidth="1"/>
    <col min="2559" max="2559" width="10.5" style="493" bestFit="1" customWidth="1"/>
    <col min="2560" max="2560" width="11.375" style="493" bestFit="1" customWidth="1"/>
    <col min="2561" max="2562" width="9" style="493"/>
    <col min="2563" max="2563" width="9.5" style="493" customWidth="1"/>
    <col min="2564" max="2564" width="10.125" style="493" customWidth="1"/>
    <col min="2565" max="2566" width="9" style="493"/>
    <col min="2567" max="2567" width="6.75" style="493" customWidth="1"/>
    <col min="2568" max="2568" width="9.375" style="493" customWidth="1"/>
    <col min="2569" max="2569" width="9.875" style="493" customWidth="1"/>
    <col min="2570" max="2570" width="10.375" style="493" customWidth="1"/>
    <col min="2571" max="2571" width="9.25" style="493" customWidth="1"/>
    <col min="2572" max="2576" width="10.875" style="493" customWidth="1"/>
    <col min="2577" max="2577" width="10.375" style="493" customWidth="1"/>
    <col min="2578" max="2579" width="11.5" style="493" customWidth="1"/>
    <col min="2580" max="2580" width="10.375" style="493" customWidth="1"/>
    <col min="2581" max="2586" width="10.75" style="493" customWidth="1"/>
    <col min="2587" max="2587" width="33.5" style="493" customWidth="1"/>
    <col min="2588" max="2813" width="9" style="493"/>
    <col min="2814" max="2814" width="6.75" style="493" bestFit="1" customWidth="1"/>
    <col min="2815" max="2815" width="10.5" style="493" bestFit="1" customWidth="1"/>
    <col min="2816" max="2816" width="11.375" style="493" bestFit="1" customWidth="1"/>
    <col min="2817" max="2818" width="9" style="493"/>
    <col min="2819" max="2819" width="9.5" style="493" customWidth="1"/>
    <col min="2820" max="2820" width="10.125" style="493" customWidth="1"/>
    <col min="2821" max="2822" width="9" style="493"/>
    <col min="2823" max="2823" width="6.75" style="493" customWidth="1"/>
    <col min="2824" max="2824" width="9.375" style="493" customWidth="1"/>
    <col min="2825" max="2825" width="9.875" style="493" customWidth="1"/>
    <col min="2826" max="2826" width="10.375" style="493" customWidth="1"/>
    <col min="2827" max="2827" width="9.25" style="493" customWidth="1"/>
    <col min="2828" max="2832" width="10.875" style="493" customWidth="1"/>
    <col min="2833" max="2833" width="10.375" style="493" customWidth="1"/>
    <col min="2834" max="2835" width="11.5" style="493" customWidth="1"/>
    <col min="2836" max="2836" width="10.375" style="493" customWidth="1"/>
    <col min="2837" max="2842" width="10.75" style="493" customWidth="1"/>
    <col min="2843" max="2843" width="33.5" style="493" customWidth="1"/>
    <col min="2844" max="3069" width="9" style="493"/>
    <col min="3070" max="3070" width="6.75" style="493" bestFit="1" customWidth="1"/>
    <col min="3071" max="3071" width="10.5" style="493" bestFit="1" customWidth="1"/>
    <col min="3072" max="3072" width="11.375" style="493" bestFit="1" customWidth="1"/>
    <col min="3073" max="3074" width="9" style="493"/>
    <col min="3075" max="3075" width="9.5" style="493" customWidth="1"/>
    <col min="3076" max="3076" width="10.125" style="493" customWidth="1"/>
    <col min="3077" max="3078" width="9" style="493"/>
    <col min="3079" max="3079" width="6.75" style="493" customWidth="1"/>
    <col min="3080" max="3080" width="9.375" style="493" customWidth="1"/>
    <col min="3081" max="3081" width="9.875" style="493" customWidth="1"/>
    <col min="3082" max="3082" width="10.375" style="493" customWidth="1"/>
    <col min="3083" max="3083" width="9.25" style="493" customWidth="1"/>
    <col min="3084" max="3088" width="10.875" style="493" customWidth="1"/>
    <col min="3089" max="3089" width="10.375" style="493" customWidth="1"/>
    <col min="3090" max="3091" width="11.5" style="493" customWidth="1"/>
    <col min="3092" max="3092" width="10.375" style="493" customWidth="1"/>
    <col min="3093" max="3098" width="10.75" style="493" customWidth="1"/>
    <col min="3099" max="3099" width="33.5" style="493" customWidth="1"/>
    <col min="3100" max="3325" width="9" style="493"/>
    <col min="3326" max="3326" width="6.75" style="493" bestFit="1" customWidth="1"/>
    <col min="3327" max="3327" width="10.5" style="493" bestFit="1" customWidth="1"/>
    <col min="3328" max="3328" width="11.375" style="493" bestFit="1" customWidth="1"/>
    <col min="3329" max="3330" width="9" style="493"/>
    <col min="3331" max="3331" width="9.5" style="493" customWidth="1"/>
    <col min="3332" max="3332" width="10.125" style="493" customWidth="1"/>
    <col min="3333" max="3334" width="9" style="493"/>
    <col min="3335" max="3335" width="6.75" style="493" customWidth="1"/>
    <col min="3336" max="3336" width="9.375" style="493" customWidth="1"/>
    <col min="3337" max="3337" width="9.875" style="493" customWidth="1"/>
    <col min="3338" max="3338" width="10.375" style="493" customWidth="1"/>
    <col min="3339" max="3339" width="9.25" style="493" customWidth="1"/>
    <col min="3340" max="3344" width="10.875" style="493" customWidth="1"/>
    <col min="3345" max="3345" width="10.375" style="493" customWidth="1"/>
    <col min="3346" max="3347" width="11.5" style="493" customWidth="1"/>
    <col min="3348" max="3348" width="10.375" style="493" customWidth="1"/>
    <col min="3349" max="3354" width="10.75" style="493" customWidth="1"/>
    <col min="3355" max="3355" width="33.5" style="493" customWidth="1"/>
    <col min="3356" max="3581" width="9" style="493"/>
    <col min="3582" max="3582" width="6.75" style="493" bestFit="1" customWidth="1"/>
    <col min="3583" max="3583" width="10.5" style="493" bestFit="1" customWidth="1"/>
    <col min="3584" max="3584" width="11.375" style="493" bestFit="1" customWidth="1"/>
    <col min="3585" max="3586" width="9" style="493"/>
    <col min="3587" max="3587" width="9.5" style="493" customWidth="1"/>
    <col min="3588" max="3588" width="10.125" style="493" customWidth="1"/>
    <col min="3589" max="3590" width="9" style="493"/>
    <col min="3591" max="3591" width="6.75" style="493" customWidth="1"/>
    <col min="3592" max="3592" width="9.375" style="493" customWidth="1"/>
    <col min="3593" max="3593" width="9.875" style="493" customWidth="1"/>
    <col min="3594" max="3594" width="10.375" style="493" customWidth="1"/>
    <col min="3595" max="3595" width="9.25" style="493" customWidth="1"/>
    <col min="3596" max="3600" width="10.875" style="493" customWidth="1"/>
    <col min="3601" max="3601" width="10.375" style="493" customWidth="1"/>
    <col min="3602" max="3603" width="11.5" style="493" customWidth="1"/>
    <col min="3604" max="3604" width="10.375" style="493" customWidth="1"/>
    <col min="3605" max="3610" width="10.75" style="493" customWidth="1"/>
    <col min="3611" max="3611" width="33.5" style="493" customWidth="1"/>
    <col min="3612" max="3837" width="9" style="493"/>
    <col min="3838" max="3838" width="6.75" style="493" bestFit="1" customWidth="1"/>
    <col min="3839" max="3839" width="10.5" style="493" bestFit="1" customWidth="1"/>
    <col min="3840" max="3840" width="11.375" style="493" bestFit="1" customWidth="1"/>
    <col min="3841" max="3842" width="9" style="493"/>
    <col min="3843" max="3843" width="9.5" style="493" customWidth="1"/>
    <col min="3844" max="3844" width="10.125" style="493" customWidth="1"/>
    <col min="3845" max="3846" width="9" style="493"/>
    <col min="3847" max="3847" width="6.75" style="493" customWidth="1"/>
    <col min="3848" max="3848" width="9.375" style="493" customWidth="1"/>
    <col min="3849" max="3849" width="9.875" style="493" customWidth="1"/>
    <col min="3850" max="3850" width="10.375" style="493" customWidth="1"/>
    <col min="3851" max="3851" width="9.25" style="493" customWidth="1"/>
    <col min="3852" max="3856" width="10.875" style="493" customWidth="1"/>
    <col min="3857" max="3857" width="10.375" style="493" customWidth="1"/>
    <col min="3858" max="3859" width="11.5" style="493" customWidth="1"/>
    <col min="3860" max="3860" width="10.375" style="493" customWidth="1"/>
    <col min="3861" max="3866" width="10.75" style="493" customWidth="1"/>
    <col min="3867" max="3867" width="33.5" style="493" customWidth="1"/>
    <col min="3868" max="4093" width="9" style="493"/>
    <col min="4094" max="4094" width="6.75" style="493" bestFit="1" customWidth="1"/>
    <col min="4095" max="4095" width="10.5" style="493" bestFit="1" customWidth="1"/>
    <col min="4096" max="4096" width="11.375" style="493" bestFit="1" customWidth="1"/>
    <col min="4097" max="4098" width="9" style="493"/>
    <col min="4099" max="4099" width="9.5" style="493" customWidth="1"/>
    <col min="4100" max="4100" width="10.125" style="493" customWidth="1"/>
    <col min="4101" max="4102" width="9" style="493"/>
    <col min="4103" max="4103" width="6.75" style="493" customWidth="1"/>
    <col min="4104" max="4104" width="9.375" style="493" customWidth="1"/>
    <col min="4105" max="4105" width="9.875" style="493" customWidth="1"/>
    <col min="4106" max="4106" width="10.375" style="493" customWidth="1"/>
    <col min="4107" max="4107" width="9.25" style="493" customWidth="1"/>
    <col min="4108" max="4112" width="10.875" style="493" customWidth="1"/>
    <col min="4113" max="4113" width="10.375" style="493" customWidth="1"/>
    <col min="4114" max="4115" width="11.5" style="493" customWidth="1"/>
    <col min="4116" max="4116" width="10.375" style="493" customWidth="1"/>
    <col min="4117" max="4122" width="10.75" style="493" customWidth="1"/>
    <col min="4123" max="4123" width="33.5" style="493" customWidth="1"/>
    <col min="4124" max="4349" width="9" style="493"/>
    <col min="4350" max="4350" width="6.75" style="493" bestFit="1" customWidth="1"/>
    <col min="4351" max="4351" width="10.5" style="493" bestFit="1" customWidth="1"/>
    <col min="4352" max="4352" width="11.375" style="493" bestFit="1" customWidth="1"/>
    <col min="4353" max="4354" width="9" style="493"/>
    <col min="4355" max="4355" width="9.5" style="493" customWidth="1"/>
    <col min="4356" max="4356" width="10.125" style="493" customWidth="1"/>
    <col min="4357" max="4358" width="9" style="493"/>
    <col min="4359" max="4359" width="6.75" style="493" customWidth="1"/>
    <col min="4360" max="4360" width="9.375" style="493" customWidth="1"/>
    <col min="4361" max="4361" width="9.875" style="493" customWidth="1"/>
    <col min="4362" max="4362" width="10.375" style="493" customWidth="1"/>
    <col min="4363" max="4363" width="9.25" style="493" customWidth="1"/>
    <col min="4364" max="4368" width="10.875" style="493" customWidth="1"/>
    <col min="4369" max="4369" width="10.375" style="493" customWidth="1"/>
    <col min="4370" max="4371" width="11.5" style="493" customWidth="1"/>
    <col min="4372" max="4372" width="10.375" style="493" customWidth="1"/>
    <col min="4373" max="4378" width="10.75" style="493" customWidth="1"/>
    <col min="4379" max="4379" width="33.5" style="493" customWidth="1"/>
    <col min="4380" max="4605" width="9" style="493"/>
    <col min="4606" max="4606" width="6.75" style="493" bestFit="1" customWidth="1"/>
    <col min="4607" max="4607" width="10.5" style="493" bestFit="1" customWidth="1"/>
    <col min="4608" max="4608" width="11.375" style="493" bestFit="1" customWidth="1"/>
    <col min="4609" max="4610" width="9" style="493"/>
    <col min="4611" max="4611" width="9.5" style="493" customWidth="1"/>
    <col min="4612" max="4612" width="10.125" style="493" customWidth="1"/>
    <col min="4613" max="4614" width="9" style="493"/>
    <col min="4615" max="4615" width="6.75" style="493" customWidth="1"/>
    <col min="4616" max="4616" width="9.375" style="493" customWidth="1"/>
    <col min="4617" max="4617" width="9.875" style="493" customWidth="1"/>
    <col min="4618" max="4618" width="10.375" style="493" customWidth="1"/>
    <col min="4619" max="4619" width="9.25" style="493" customWidth="1"/>
    <col min="4620" max="4624" width="10.875" style="493" customWidth="1"/>
    <col min="4625" max="4625" width="10.375" style="493" customWidth="1"/>
    <col min="4626" max="4627" width="11.5" style="493" customWidth="1"/>
    <col min="4628" max="4628" width="10.375" style="493" customWidth="1"/>
    <col min="4629" max="4634" width="10.75" style="493" customWidth="1"/>
    <col min="4635" max="4635" width="33.5" style="493" customWidth="1"/>
    <col min="4636" max="4861" width="9" style="493"/>
    <col min="4862" max="4862" width="6.75" style="493" bestFit="1" customWidth="1"/>
    <col min="4863" max="4863" width="10.5" style="493" bestFit="1" customWidth="1"/>
    <col min="4864" max="4864" width="11.375" style="493" bestFit="1" customWidth="1"/>
    <col min="4865" max="4866" width="9" style="493"/>
    <col min="4867" max="4867" width="9.5" style="493" customWidth="1"/>
    <col min="4868" max="4868" width="10.125" style="493" customWidth="1"/>
    <col min="4869" max="4870" width="9" style="493"/>
    <col min="4871" max="4871" width="6.75" style="493" customWidth="1"/>
    <col min="4872" max="4872" width="9.375" style="493" customWidth="1"/>
    <col min="4873" max="4873" width="9.875" style="493" customWidth="1"/>
    <col min="4874" max="4874" width="10.375" style="493" customWidth="1"/>
    <col min="4875" max="4875" width="9.25" style="493" customWidth="1"/>
    <col min="4876" max="4880" width="10.875" style="493" customWidth="1"/>
    <col min="4881" max="4881" width="10.375" style="493" customWidth="1"/>
    <col min="4882" max="4883" width="11.5" style="493" customWidth="1"/>
    <col min="4884" max="4884" width="10.375" style="493" customWidth="1"/>
    <col min="4885" max="4890" width="10.75" style="493" customWidth="1"/>
    <col min="4891" max="4891" width="33.5" style="493" customWidth="1"/>
    <col min="4892" max="5117" width="9" style="493"/>
    <col min="5118" max="5118" width="6.75" style="493" bestFit="1" customWidth="1"/>
    <col min="5119" max="5119" width="10.5" style="493" bestFit="1" customWidth="1"/>
    <col min="5120" max="5120" width="11.375" style="493" bestFit="1" customWidth="1"/>
    <col min="5121" max="5122" width="9" style="493"/>
    <col min="5123" max="5123" width="9.5" style="493" customWidth="1"/>
    <col min="5124" max="5124" width="10.125" style="493" customWidth="1"/>
    <col min="5125" max="5126" width="9" style="493"/>
    <col min="5127" max="5127" width="6.75" style="493" customWidth="1"/>
    <col min="5128" max="5128" width="9.375" style="493" customWidth="1"/>
    <col min="5129" max="5129" width="9.875" style="493" customWidth="1"/>
    <col min="5130" max="5130" width="10.375" style="493" customWidth="1"/>
    <col min="5131" max="5131" width="9.25" style="493" customWidth="1"/>
    <col min="5132" max="5136" width="10.875" style="493" customWidth="1"/>
    <col min="5137" max="5137" width="10.375" style="493" customWidth="1"/>
    <col min="5138" max="5139" width="11.5" style="493" customWidth="1"/>
    <col min="5140" max="5140" width="10.375" style="493" customWidth="1"/>
    <col min="5141" max="5146" width="10.75" style="493" customWidth="1"/>
    <col min="5147" max="5147" width="33.5" style="493" customWidth="1"/>
    <col min="5148" max="5373" width="9" style="493"/>
    <col min="5374" max="5374" width="6.75" style="493" bestFit="1" customWidth="1"/>
    <col min="5375" max="5375" width="10.5" style="493" bestFit="1" customWidth="1"/>
    <col min="5376" max="5376" width="11.375" style="493" bestFit="1" customWidth="1"/>
    <col min="5377" max="5378" width="9" style="493"/>
    <col min="5379" max="5379" width="9.5" style="493" customWidth="1"/>
    <col min="5380" max="5380" width="10.125" style="493" customWidth="1"/>
    <col min="5381" max="5382" width="9" style="493"/>
    <col min="5383" max="5383" width="6.75" style="493" customWidth="1"/>
    <col min="5384" max="5384" width="9.375" style="493" customWidth="1"/>
    <col min="5385" max="5385" width="9.875" style="493" customWidth="1"/>
    <col min="5386" max="5386" width="10.375" style="493" customWidth="1"/>
    <col min="5387" max="5387" width="9.25" style="493" customWidth="1"/>
    <col min="5388" max="5392" width="10.875" style="493" customWidth="1"/>
    <col min="5393" max="5393" width="10.375" style="493" customWidth="1"/>
    <col min="5394" max="5395" width="11.5" style="493" customWidth="1"/>
    <col min="5396" max="5396" width="10.375" style="493" customWidth="1"/>
    <col min="5397" max="5402" width="10.75" style="493" customWidth="1"/>
    <col min="5403" max="5403" width="33.5" style="493" customWidth="1"/>
    <col min="5404" max="5629" width="9" style="493"/>
    <col min="5630" max="5630" width="6.75" style="493" bestFit="1" customWidth="1"/>
    <col min="5631" max="5631" width="10.5" style="493" bestFit="1" customWidth="1"/>
    <col min="5632" max="5632" width="11.375" style="493" bestFit="1" customWidth="1"/>
    <col min="5633" max="5634" width="9" style="493"/>
    <col min="5635" max="5635" width="9.5" style="493" customWidth="1"/>
    <col min="5636" max="5636" width="10.125" style="493" customWidth="1"/>
    <col min="5637" max="5638" width="9" style="493"/>
    <col min="5639" max="5639" width="6.75" style="493" customWidth="1"/>
    <col min="5640" max="5640" width="9.375" style="493" customWidth="1"/>
    <col min="5641" max="5641" width="9.875" style="493" customWidth="1"/>
    <col min="5642" max="5642" width="10.375" style="493" customWidth="1"/>
    <col min="5643" max="5643" width="9.25" style="493" customWidth="1"/>
    <col min="5644" max="5648" width="10.875" style="493" customWidth="1"/>
    <col min="5649" max="5649" width="10.375" style="493" customWidth="1"/>
    <col min="5650" max="5651" width="11.5" style="493" customWidth="1"/>
    <col min="5652" max="5652" width="10.375" style="493" customWidth="1"/>
    <col min="5653" max="5658" width="10.75" style="493" customWidth="1"/>
    <col min="5659" max="5659" width="33.5" style="493" customWidth="1"/>
    <col min="5660" max="5885" width="9" style="493"/>
    <col min="5886" max="5886" width="6.75" style="493" bestFit="1" customWidth="1"/>
    <col min="5887" max="5887" width="10.5" style="493" bestFit="1" customWidth="1"/>
    <col min="5888" max="5888" width="11.375" style="493" bestFit="1" customWidth="1"/>
    <col min="5889" max="5890" width="9" style="493"/>
    <col min="5891" max="5891" width="9.5" style="493" customWidth="1"/>
    <col min="5892" max="5892" width="10.125" style="493" customWidth="1"/>
    <col min="5893" max="5894" width="9" style="493"/>
    <col min="5895" max="5895" width="6.75" style="493" customWidth="1"/>
    <col min="5896" max="5896" width="9.375" style="493" customWidth="1"/>
    <col min="5897" max="5897" width="9.875" style="493" customWidth="1"/>
    <col min="5898" max="5898" width="10.375" style="493" customWidth="1"/>
    <col min="5899" max="5899" width="9.25" style="493" customWidth="1"/>
    <col min="5900" max="5904" width="10.875" style="493" customWidth="1"/>
    <col min="5905" max="5905" width="10.375" style="493" customWidth="1"/>
    <col min="5906" max="5907" width="11.5" style="493" customWidth="1"/>
    <col min="5908" max="5908" width="10.375" style="493" customWidth="1"/>
    <col min="5909" max="5914" width="10.75" style="493" customWidth="1"/>
    <col min="5915" max="5915" width="33.5" style="493" customWidth="1"/>
    <col min="5916" max="6141" width="9" style="493"/>
    <col min="6142" max="6142" width="6.75" style="493" bestFit="1" customWidth="1"/>
    <col min="6143" max="6143" width="10.5" style="493" bestFit="1" customWidth="1"/>
    <col min="6144" max="6144" width="11.375" style="493" bestFit="1" customWidth="1"/>
    <col min="6145" max="6146" width="9" style="493"/>
    <col min="6147" max="6147" width="9.5" style="493" customWidth="1"/>
    <col min="6148" max="6148" width="10.125" style="493" customWidth="1"/>
    <col min="6149" max="6150" width="9" style="493"/>
    <col min="6151" max="6151" width="6.75" style="493" customWidth="1"/>
    <col min="6152" max="6152" width="9.375" style="493" customWidth="1"/>
    <col min="6153" max="6153" width="9.875" style="493" customWidth="1"/>
    <col min="6154" max="6154" width="10.375" style="493" customWidth="1"/>
    <col min="6155" max="6155" width="9.25" style="493" customWidth="1"/>
    <col min="6156" max="6160" width="10.875" style="493" customWidth="1"/>
    <col min="6161" max="6161" width="10.375" style="493" customWidth="1"/>
    <col min="6162" max="6163" width="11.5" style="493" customWidth="1"/>
    <col min="6164" max="6164" width="10.375" style="493" customWidth="1"/>
    <col min="6165" max="6170" width="10.75" style="493" customWidth="1"/>
    <col min="6171" max="6171" width="33.5" style="493" customWidth="1"/>
    <col min="6172" max="6397" width="9" style="493"/>
    <col min="6398" max="6398" width="6.75" style="493" bestFit="1" customWidth="1"/>
    <col min="6399" max="6399" width="10.5" style="493" bestFit="1" customWidth="1"/>
    <col min="6400" max="6400" width="11.375" style="493" bestFit="1" customWidth="1"/>
    <col min="6401" max="6402" width="9" style="493"/>
    <col min="6403" max="6403" width="9.5" style="493" customWidth="1"/>
    <col min="6404" max="6404" width="10.125" style="493" customWidth="1"/>
    <col min="6405" max="6406" width="9" style="493"/>
    <col min="6407" max="6407" width="6.75" style="493" customWidth="1"/>
    <col min="6408" max="6408" width="9.375" style="493" customWidth="1"/>
    <col min="6409" max="6409" width="9.875" style="493" customWidth="1"/>
    <col min="6410" max="6410" width="10.375" style="493" customWidth="1"/>
    <col min="6411" max="6411" width="9.25" style="493" customWidth="1"/>
    <col min="6412" max="6416" width="10.875" style="493" customWidth="1"/>
    <col min="6417" max="6417" width="10.375" style="493" customWidth="1"/>
    <col min="6418" max="6419" width="11.5" style="493" customWidth="1"/>
    <col min="6420" max="6420" width="10.375" style="493" customWidth="1"/>
    <col min="6421" max="6426" width="10.75" style="493" customWidth="1"/>
    <col min="6427" max="6427" width="33.5" style="493" customWidth="1"/>
    <col min="6428" max="6653" width="9" style="493"/>
    <col min="6654" max="6654" width="6.75" style="493" bestFit="1" customWidth="1"/>
    <col min="6655" max="6655" width="10.5" style="493" bestFit="1" customWidth="1"/>
    <col min="6656" max="6656" width="11.375" style="493" bestFit="1" customWidth="1"/>
    <col min="6657" max="6658" width="9" style="493"/>
    <col min="6659" max="6659" width="9.5" style="493" customWidth="1"/>
    <col min="6660" max="6660" width="10.125" style="493" customWidth="1"/>
    <col min="6661" max="6662" width="9" style="493"/>
    <col min="6663" max="6663" width="6.75" style="493" customWidth="1"/>
    <col min="6664" max="6664" width="9.375" style="493" customWidth="1"/>
    <col min="6665" max="6665" width="9.875" style="493" customWidth="1"/>
    <col min="6666" max="6666" width="10.375" style="493" customWidth="1"/>
    <col min="6667" max="6667" width="9.25" style="493" customWidth="1"/>
    <col min="6668" max="6672" width="10.875" style="493" customWidth="1"/>
    <col min="6673" max="6673" width="10.375" style="493" customWidth="1"/>
    <col min="6674" max="6675" width="11.5" style="493" customWidth="1"/>
    <col min="6676" max="6676" width="10.375" style="493" customWidth="1"/>
    <col min="6677" max="6682" width="10.75" style="493" customWidth="1"/>
    <col min="6683" max="6683" width="33.5" style="493" customWidth="1"/>
    <col min="6684" max="6909" width="9" style="493"/>
    <col min="6910" max="6910" width="6.75" style="493" bestFit="1" customWidth="1"/>
    <col min="6911" max="6911" width="10.5" style="493" bestFit="1" customWidth="1"/>
    <col min="6912" max="6912" width="11.375" style="493" bestFit="1" customWidth="1"/>
    <col min="6913" max="6914" width="9" style="493"/>
    <col min="6915" max="6915" width="9.5" style="493" customWidth="1"/>
    <col min="6916" max="6916" width="10.125" style="493" customWidth="1"/>
    <col min="6917" max="6918" width="9" style="493"/>
    <col min="6919" max="6919" width="6.75" style="493" customWidth="1"/>
    <col min="6920" max="6920" width="9.375" style="493" customWidth="1"/>
    <col min="6921" max="6921" width="9.875" style="493" customWidth="1"/>
    <col min="6922" max="6922" width="10.375" style="493" customWidth="1"/>
    <col min="6923" max="6923" width="9.25" style="493" customWidth="1"/>
    <col min="6924" max="6928" width="10.875" style="493" customWidth="1"/>
    <col min="6929" max="6929" width="10.375" style="493" customWidth="1"/>
    <col min="6930" max="6931" width="11.5" style="493" customWidth="1"/>
    <col min="6932" max="6932" width="10.375" style="493" customWidth="1"/>
    <col min="6933" max="6938" width="10.75" style="493" customWidth="1"/>
    <col min="6939" max="6939" width="33.5" style="493" customWidth="1"/>
    <col min="6940" max="7165" width="9" style="493"/>
    <col min="7166" max="7166" width="6.75" style="493" bestFit="1" customWidth="1"/>
    <col min="7167" max="7167" width="10.5" style="493" bestFit="1" customWidth="1"/>
    <col min="7168" max="7168" width="11.375" style="493" bestFit="1" customWidth="1"/>
    <col min="7169" max="7170" width="9" style="493"/>
    <col min="7171" max="7171" width="9.5" style="493" customWidth="1"/>
    <col min="7172" max="7172" width="10.125" style="493" customWidth="1"/>
    <col min="7173" max="7174" width="9" style="493"/>
    <col min="7175" max="7175" width="6.75" style="493" customWidth="1"/>
    <col min="7176" max="7176" width="9.375" style="493" customWidth="1"/>
    <col min="7177" max="7177" width="9.875" style="493" customWidth="1"/>
    <col min="7178" max="7178" width="10.375" style="493" customWidth="1"/>
    <col min="7179" max="7179" width="9.25" style="493" customWidth="1"/>
    <col min="7180" max="7184" width="10.875" style="493" customWidth="1"/>
    <col min="7185" max="7185" width="10.375" style="493" customWidth="1"/>
    <col min="7186" max="7187" width="11.5" style="493" customWidth="1"/>
    <col min="7188" max="7188" width="10.375" style="493" customWidth="1"/>
    <col min="7189" max="7194" width="10.75" style="493" customWidth="1"/>
    <col min="7195" max="7195" width="33.5" style="493" customWidth="1"/>
    <col min="7196" max="7421" width="9" style="493"/>
    <col min="7422" max="7422" width="6.75" style="493" bestFit="1" customWidth="1"/>
    <col min="7423" max="7423" width="10.5" style="493" bestFit="1" customWidth="1"/>
    <col min="7424" max="7424" width="11.375" style="493" bestFit="1" customWidth="1"/>
    <col min="7425" max="7426" width="9" style="493"/>
    <col min="7427" max="7427" width="9.5" style="493" customWidth="1"/>
    <col min="7428" max="7428" width="10.125" style="493" customWidth="1"/>
    <col min="7429" max="7430" width="9" style="493"/>
    <col min="7431" max="7431" width="6.75" style="493" customWidth="1"/>
    <col min="7432" max="7432" width="9.375" style="493" customWidth="1"/>
    <col min="7433" max="7433" width="9.875" style="493" customWidth="1"/>
    <col min="7434" max="7434" width="10.375" style="493" customWidth="1"/>
    <col min="7435" max="7435" width="9.25" style="493" customWidth="1"/>
    <col min="7436" max="7440" width="10.875" style="493" customWidth="1"/>
    <col min="7441" max="7441" width="10.375" style="493" customWidth="1"/>
    <col min="7442" max="7443" width="11.5" style="493" customWidth="1"/>
    <col min="7444" max="7444" width="10.375" style="493" customWidth="1"/>
    <col min="7445" max="7450" width="10.75" style="493" customWidth="1"/>
    <col min="7451" max="7451" width="33.5" style="493" customWidth="1"/>
    <col min="7452" max="7677" width="9" style="493"/>
    <col min="7678" max="7678" width="6.75" style="493" bestFit="1" customWidth="1"/>
    <col min="7679" max="7679" width="10.5" style="493" bestFit="1" customWidth="1"/>
    <col min="7680" max="7680" width="11.375" style="493" bestFit="1" customWidth="1"/>
    <col min="7681" max="7682" width="9" style="493"/>
    <col min="7683" max="7683" width="9.5" style="493" customWidth="1"/>
    <col min="7684" max="7684" width="10.125" style="493" customWidth="1"/>
    <col min="7685" max="7686" width="9" style="493"/>
    <col min="7687" max="7687" width="6.75" style="493" customWidth="1"/>
    <col min="7688" max="7688" width="9.375" style="493" customWidth="1"/>
    <col min="7689" max="7689" width="9.875" style="493" customWidth="1"/>
    <col min="7690" max="7690" width="10.375" style="493" customWidth="1"/>
    <col min="7691" max="7691" width="9.25" style="493" customWidth="1"/>
    <col min="7692" max="7696" width="10.875" style="493" customWidth="1"/>
    <col min="7697" max="7697" width="10.375" style="493" customWidth="1"/>
    <col min="7698" max="7699" width="11.5" style="493" customWidth="1"/>
    <col min="7700" max="7700" width="10.375" style="493" customWidth="1"/>
    <col min="7701" max="7706" width="10.75" style="493" customWidth="1"/>
    <col min="7707" max="7707" width="33.5" style="493" customWidth="1"/>
    <col min="7708" max="7933" width="9" style="493"/>
    <col min="7934" max="7934" width="6.75" style="493" bestFit="1" customWidth="1"/>
    <col min="7935" max="7935" width="10.5" style="493" bestFit="1" customWidth="1"/>
    <col min="7936" max="7936" width="11.375" style="493" bestFit="1" customWidth="1"/>
    <col min="7937" max="7938" width="9" style="493"/>
    <col min="7939" max="7939" width="9.5" style="493" customWidth="1"/>
    <col min="7940" max="7940" width="10.125" style="493" customWidth="1"/>
    <col min="7941" max="7942" width="9" style="493"/>
    <col min="7943" max="7943" width="6.75" style="493" customWidth="1"/>
    <col min="7944" max="7944" width="9.375" style="493" customWidth="1"/>
    <col min="7945" max="7945" width="9.875" style="493" customWidth="1"/>
    <col min="7946" max="7946" width="10.375" style="493" customWidth="1"/>
    <col min="7947" max="7947" width="9.25" style="493" customWidth="1"/>
    <col min="7948" max="7952" width="10.875" style="493" customWidth="1"/>
    <col min="7953" max="7953" width="10.375" style="493" customWidth="1"/>
    <col min="7954" max="7955" width="11.5" style="493" customWidth="1"/>
    <col min="7956" max="7956" width="10.375" style="493" customWidth="1"/>
    <col min="7957" max="7962" width="10.75" style="493" customWidth="1"/>
    <col min="7963" max="7963" width="33.5" style="493" customWidth="1"/>
    <col min="7964" max="8189" width="9" style="493"/>
    <col min="8190" max="8190" width="6.75" style="493" bestFit="1" customWidth="1"/>
    <col min="8191" max="8191" width="10.5" style="493" bestFit="1" customWidth="1"/>
    <col min="8192" max="8192" width="11.375" style="493" bestFit="1" customWidth="1"/>
    <col min="8193" max="8194" width="9" style="493"/>
    <col min="8195" max="8195" width="9.5" style="493" customWidth="1"/>
    <col min="8196" max="8196" width="10.125" style="493" customWidth="1"/>
    <col min="8197" max="8198" width="9" style="493"/>
    <col min="8199" max="8199" width="6.75" style="493" customWidth="1"/>
    <col min="8200" max="8200" width="9.375" style="493" customWidth="1"/>
    <col min="8201" max="8201" width="9.875" style="493" customWidth="1"/>
    <col min="8202" max="8202" width="10.375" style="493" customWidth="1"/>
    <col min="8203" max="8203" width="9.25" style="493" customWidth="1"/>
    <col min="8204" max="8208" width="10.875" style="493" customWidth="1"/>
    <col min="8209" max="8209" width="10.375" style="493" customWidth="1"/>
    <col min="8210" max="8211" width="11.5" style="493" customWidth="1"/>
    <col min="8212" max="8212" width="10.375" style="493" customWidth="1"/>
    <col min="8213" max="8218" width="10.75" style="493" customWidth="1"/>
    <col min="8219" max="8219" width="33.5" style="493" customWidth="1"/>
    <col min="8220" max="8445" width="9" style="493"/>
    <col min="8446" max="8446" width="6.75" style="493" bestFit="1" customWidth="1"/>
    <col min="8447" max="8447" width="10.5" style="493" bestFit="1" customWidth="1"/>
    <col min="8448" max="8448" width="11.375" style="493" bestFit="1" customWidth="1"/>
    <col min="8449" max="8450" width="9" style="493"/>
    <col min="8451" max="8451" width="9.5" style="493" customWidth="1"/>
    <col min="8452" max="8452" width="10.125" style="493" customWidth="1"/>
    <col min="8453" max="8454" width="9" style="493"/>
    <col min="8455" max="8455" width="6.75" style="493" customWidth="1"/>
    <col min="8456" max="8456" width="9.375" style="493" customWidth="1"/>
    <col min="8457" max="8457" width="9.875" style="493" customWidth="1"/>
    <col min="8458" max="8458" width="10.375" style="493" customWidth="1"/>
    <col min="8459" max="8459" width="9.25" style="493" customWidth="1"/>
    <col min="8460" max="8464" width="10.875" style="493" customWidth="1"/>
    <col min="8465" max="8465" width="10.375" style="493" customWidth="1"/>
    <col min="8466" max="8467" width="11.5" style="493" customWidth="1"/>
    <col min="8468" max="8468" width="10.375" style="493" customWidth="1"/>
    <col min="8469" max="8474" width="10.75" style="493" customWidth="1"/>
    <col min="8475" max="8475" width="33.5" style="493" customWidth="1"/>
    <col min="8476" max="8701" width="9" style="493"/>
    <col min="8702" max="8702" width="6.75" style="493" bestFit="1" customWidth="1"/>
    <col min="8703" max="8703" width="10.5" style="493" bestFit="1" customWidth="1"/>
    <col min="8704" max="8704" width="11.375" style="493" bestFit="1" customWidth="1"/>
    <col min="8705" max="8706" width="9" style="493"/>
    <col min="8707" max="8707" width="9.5" style="493" customWidth="1"/>
    <col min="8708" max="8708" width="10.125" style="493" customWidth="1"/>
    <col min="8709" max="8710" width="9" style="493"/>
    <col min="8711" max="8711" width="6.75" style="493" customWidth="1"/>
    <col min="8712" max="8712" width="9.375" style="493" customWidth="1"/>
    <col min="8713" max="8713" width="9.875" style="493" customWidth="1"/>
    <col min="8714" max="8714" width="10.375" style="493" customWidth="1"/>
    <col min="8715" max="8715" width="9.25" style="493" customWidth="1"/>
    <col min="8716" max="8720" width="10.875" style="493" customWidth="1"/>
    <col min="8721" max="8721" width="10.375" style="493" customWidth="1"/>
    <col min="8722" max="8723" width="11.5" style="493" customWidth="1"/>
    <col min="8724" max="8724" width="10.375" style="493" customWidth="1"/>
    <col min="8725" max="8730" width="10.75" style="493" customWidth="1"/>
    <col min="8731" max="8731" width="33.5" style="493" customWidth="1"/>
    <col min="8732" max="8957" width="9" style="493"/>
    <col min="8958" max="8958" width="6.75" style="493" bestFit="1" customWidth="1"/>
    <col min="8959" max="8959" width="10.5" style="493" bestFit="1" customWidth="1"/>
    <col min="8960" max="8960" width="11.375" style="493" bestFit="1" customWidth="1"/>
    <col min="8961" max="8962" width="9" style="493"/>
    <col min="8963" max="8963" width="9.5" style="493" customWidth="1"/>
    <col min="8964" max="8964" width="10.125" style="493" customWidth="1"/>
    <col min="8965" max="8966" width="9" style="493"/>
    <col min="8967" max="8967" width="6.75" style="493" customWidth="1"/>
    <col min="8968" max="8968" width="9.375" style="493" customWidth="1"/>
    <col min="8969" max="8969" width="9.875" style="493" customWidth="1"/>
    <col min="8970" max="8970" width="10.375" style="493" customWidth="1"/>
    <col min="8971" max="8971" width="9.25" style="493" customWidth="1"/>
    <col min="8972" max="8976" width="10.875" style="493" customWidth="1"/>
    <col min="8977" max="8977" width="10.375" style="493" customWidth="1"/>
    <col min="8978" max="8979" width="11.5" style="493" customWidth="1"/>
    <col min="8980" max="8980" width="10.375" style="493" customWidth="1"/>
    <col min="8981" max="8986" width="10.75" style="493" customWidth="1"/>
    <col min="8987" max="8987" width="33.5" style="493" customWidth="1"/>
    <col min="8988" max="9213" width="9" style="493"/>
    <col min="9214" max="9214" width="6.75" style="493" bestFit="1" customWidth="1"/>
    <col min="9215" max="9215" width="10.5" style="493" bestFit="1" customWidth="1"/>
    <col min="9216" max="9216" width="11.375" style="493" bestFit="1" customWidth="1"/>
    <col min="9217" max="9218" width="9" style="493"/>
    <col min="9219" max="9219" width="9.5" style="493" customWidth="1"/>
    <col min="9220" max="9220" width="10.125" style="493" customWidth="1"/>
    <col min="9221" max="9222" width="9" style="493"/>
    <col min="9223" max="9223" width="6.75" style="493" customWidth="1"/>
    <col min="9224" max="9224" width="9.375" style="493" customWidth="1"/>
    <col min="9225" max="9225" width="9.875" style="493" customWidth="1"/>
    <col min="9226" max="9226" width="10.375" style="493" customWidth="1"/>
    <col min="9227" max="9227" width="9.25" style="493" customWidth="1"/>
    <col min="9228" max="9232" width="10.875" style="493" customWidth="1"/>
    <col min="9233" max="9233" width="10.375" style="493" customWidth="1"/>
    <col min="9234" max="9235" width="11.5" style="493" customWidth="1"/>
    <col min="9236" max="9236" width="10.375" style="493" customWidth="1"/>
    <col min="9237" max="9242" width="10.75" style="493" customWidth="1"/>
    <col min="9243" max="9243" width="33.5" style="493" customWidth="1"/>
    <col min="9244" max="9469" width="9" style="493"/>
    <col min="9470" max="9470" width="6.75" style="493" bestFit="1" customWidth="1"/>
    <col min="9471" max="9471" width="10.5" style="493" bestFit="1" customWidth="1"/>
    <col min="9472" max="9472" width="11.375" style="493" bestFit="1" customWidth="1"/>
    <col min="9473" max="9474" width="9" style="493"/>
    <col min="9475" max="9475" width="9.5" style="493" customWidth="1"/>
    <col min="9476" max="9476" width="10.125" style="493" customWidth="1"/>
    <col min="9477" max="9478" width="9" style="493"/>
    <col min="9479" max="9479" width="6.75" style="493" customWidth="1"/>
    <col min="9480" max="9480" width="9.375" style="493" customWidth="1"/>
    <col min="9481" max="9481" width="9.875" style="493" customWidth="1"/>
    <col min="9482" max="9482" width="10.375" style="493" customWidth="1"/>
    <col min="9483" max="9483" width="9.25" style="493" customWidth="1"/>
    <col min="9484" max="9488" width="10.875" style="493" customWidth="1"/>
    <col min="9489" max="9489" width="10.375" style="493" customWidth="1"/>
    <col min="9490" max="9491" width="11.5" style="493" customWidth="1"/>
    <col min="9492" max="9492" width="10.375" style="493" customWidth="1"/>
    <col min="9493" max="9498" width="10.75" style="493" customWidth="1"/>
    <col min="9499" max="9499" width="33.5" style="493" customWidth="1"/>
    <col min="9500" max="9725" width="9" style="493"/>
    <col min="9726" max="9726" width="6.75" style="493" bestFit="1" customWidth="1"/>
    <col min="9727" max="9727" width="10.5" style="493" bestFit="1" customWidth="1"/>
    <col min="9728" max="9728" width="11.375" style="493" bestFit="1" customWidth="1"/>
    <col min="9729" max="9730" width="9" style="493"/>
    <col min="9731" max="9731" width="9.5" style="493" customWidth="1"/>
    <col min="9732" max="9732" width="10.125" style="493" customWidth="1"/>
    <col min="9733" max="9734" width="9" style="493"/>
    <col min="9735" max="9735" width="6.75" style="493" customWidth="1"/>
    <col min="9736" max="9736" width="9.375" style="493" customWidth="1"/>
    <col min="9737" max="9737" width="9.875" style="493" customWidth="1"/>
    <col min="9738" max="9738" width="10.375" style="493" customWidth="1"/>
    <col min="9739" max="9739" width="9.25" style="493" customWidth="1"/>
    <col min="9740" max="9744" width="10.875" style="493" customWidth="1"/>
    <col min="9745" max="9745" width="10.375" style="493" customWidth="1"/>
    <col min="9746" max="9747" width="11.5" style="493" customWidth="1"/>
    <col min="9748" max="9748" width="10.375" style="493" customWidth="1"/>
    <col min="9749" max="9754" width="10.75" style="493" customWidth="1"/>
    <col min="9755" max="9755" width="33.5" style="493" customWidth="1"/>
    <col min="9756" max="9981" width="9" style="493"/>
    <col min="9982" max="9982" width="6.75" style="493" bestFit="1" customWidth="1"/>
    <col min="9983" max="9983" width="10.5" style="493" bestFit="1" customWidth="1"/>
    <col min="9984" max="9984" width="11.375" style="493" bestFit="1" customWidth="1"/>
    <col min="9985" max="9986" width="9" style="493"/>
    <col min="9987" max="9987" width="9.5" style="493" customWidth="1"/>
    <col min="9988" max="9988" width="10.125" style="493" customWidth="1"/>
    <col min="9989" max="9990" width="9" style="493"/>
    <col min="9991" max="9991" width="6.75" style="493" customWidth="1"/>
    <col min="9992" max="9992" width="9.375" style="493" customWidth="1"/>
    <col min="9993" max="9993" width="9.875" style="493" customWidth="1"/>
    <col min="9994" max="9994" width="10.375" style="493" customWidth="1"/>
    <col min="9995" max="9995" width="9.25" style="493" customWidth="1"/>
    <col min="9996" max="10000" width="10.875" style="493" customWidth="1"/>
    <col min="10001" max="10001" width="10.375" style="493" customWidth="1"/>
    <col min="10002" max="10003" width="11.5" style="493" customWidth="1"/>
    <col min="10004" max="10004" width="10.375" style="493" customWidth="1"/>
    <col min="10005" max="10010" width="10.75" style="493" customWidth="1"/>
    <col min="10011" max="10011" width="33.5" style="493" customWidth="1"/>
    <col min="10012" max="10237" width="9" style="493"/>
    <col min="10238" max="10238" width="6.75" style="493" bestFit="1" customWidth="1"/>
    <col min="10239" max="10239" width="10.5" style="493" bestFit="1" customWidth="1"/>
    <col min="10240" max="10240" width="11.375" style="493" bestFit="1" customWidth="1"/>
    <col min="10241" max="10242" width="9" style="493"/>
    <col min="10243" max="10243" width="9.5" style="493" customWidth="1"/>
    <col min="10244" max="10244" width="10.125" style="493" customWidth="1"/>
    <col min="10245" max="10246" width="9" style="493"/>
    <col min="10247" max="10247" width="6.75" style="493" customWidth="1"/>
    <col min="10248" max="10248" width="9.375" style="493" customWidth="1"/>
    <col min="10249" max="10249" width="9.875" style="493" customWidth="1"/>
    <col min="10250" max="10250" width="10.375" style="493" customWidth="1"/>
    <col min="10251" max="10251" width="9.25" style="493" customWidth="1"/>
    <col min="10252" max="10256" width="10.875" style="493" customWidth="1"/>
    <col min="10257" max="10257" width="10.375" style="493" customWidth="1"/>
    <col min="10258" max="10259" width="11.5" style="493" customWidth="1"/>
    <col min="10260" max="10260" width="10.375" style="493" customWidth="1"/>
    <col min="10261" max="10266" width="10.75" style="493" customWidth="1"/>
    <col min="10267" max="10267" width="33.5" style="493" customWidth="1"/>
    <col min="10268" max="10493" width="9" style="493"/>
    <col min="10494" max="10494" width="6.75" style="493" bestFit="1" customWidth="1"/>
    <col min="10495" max="10495" width="10.5" style="493" bestFit="1" customWidth="1"/>
    <col min="10496" max="10496" width="11.375" style="493" bestFit="1" customWidth="1"/>
    <col min="10497" max="10498" width="9" style="493"/>
    <col min="10499" max="10499" width="9.5" style="493" customWidth="1"/>
    <col min="10500" max="10500" width="10.125" style="493" customWidth="1"/>
    <col min="10501" max="10502" width="9" style="493"/>
    <col min="10503" max="10503" width="6.75" style="493" customWidth="1"/>
    <col min="10504" max="10504" width="9.375" style="493" customWidth="1"/>
    <col min="10505" max="10505" width="9.875" style="493" customWidth="1"/>
    <col min="10506" max="10506" width="10.375" style="493" customWidth="1"/>
    <col min="10507" max="10507" width="9.25" style="493" customWidth="1"/>
    <col min="10508" max="10512" width="10.875" style="493" customWidth="1"/>
    <col min="10513" max="10513" width="10.375" style="493" customWidth="1"/>
    <col min="10514" max="10515" width="11.5" style="493" customWidth="1"/>
    <col min="10516" max="10516" width="10.375" style="493" customWidth="1"/>
    <col min="10517" max="10522" width="10.75" style="493" customWidth="1"/>
    <col min="10523" max="10523" width="33.5" style="493" customWidth="1"/>
    <col min="10524" max="10749" width="9" style="493"/>
    <col min="10750" max="10750" width="6.75" style="493" bestFit="1" customWidth="1"/>
    <col min="10751" max="10751" width="10.5" style="493" bestFit="1" customWidth="1"/>
    <col min="10752" max="10752" width="11.375" style="493" bestFit="1" customWidth="1"/>
    <col min="10753" max="10754" width="9" style="493"/>
    <col min="10755" max="10755" width="9.5" style="493" customWidth="1"/>
    <col min="10756" max="10756" width="10.125" style="493" customWidth="1"/>
    <col min="10757" max="10758" width="9" style="493"/>
    <col min="10759" max="10759" width="6.75" style="493" customWidth="1"/>
    <col min="10760" max="10760" width="9.375" style="493" customWidth="1"/>
    <col min="10761" max="10761" width="9.875" style="493" customWidth="1"/>
    <col min="10762" max="10762" width="10.375" style="493" customWidth="1"/>
    <col min="10763" max="10763" width="9.25" style="493" customWidth="1"/>
    <col min="10764" max="10768" width="10.875" style="493" customWidth="1"/>
    <col min="10769" max="10769" width="10.375" style="493" customWidth="1"/>
    <col min="10770" max="10771" width="11.5" style="493" customWidth="1"/>
    <col min="10772" max="10772" width="10.375" style="493" customWidth="1"/>
    <col min="10773" max="10778" width="10.75" style="493" customWidth="1"/>
    <col min="10779" max="10779" width="33.5" style="493" customWidth="1"/>
    <col min="10780" max="11005" width="9" style="493"/>
    <col min="11006" max="11006" width="6.75" style="493" bestFit="1" customWidth="1"/>
    <col min="11007" max="11007" width="10.5" style="493" bestFit="1" customWidth="1"/>
    <col min="11008" max="11008" width="11.375" style="493" bestFit="1" customWidth="1"/>
    <col min="11009" max="11010" width="9" style="493"/>
    <col min="11011" max="11011" width="9.5" style="493" customWidth="1"/>
    <col min="11012" max="11012" width="10.125" style="493" customWidth="1"/>
    <col min="11013" max="11014" width="9" style="493"/>
    <col min="11015" max="11015" width="6.75" style="493" customWidth="1"/>
    <col min="11016" max="11016" width="9.375" style="493" customWidth="1"/>
    <col min="11017" max="11017" width="9.875" style="493" customWidth="1"/>
    <col min="11018" max="11018" width="10.375" style="493" customWidth="1"/>
    <col min="11019" max="11019" width="9.25" style="493" customWidth="1"/>
    <col min="11020" max="11024" width="10.875" style="493" customWidth="1"/>
    <col min="11025" max="11025" width="10.375" style="493" customWidth="1"/>
    <col min="11026" max="11027" width="11.5" style="493" customWidth="1"/>
    <col min="11028" max="11028" width="10.375" style="493" customWidth="1"/>
    <col min="11029" max="11034" width="10.75" style="493" customWidth="1"/>
    <col min="11035" max="11035" width="33.5" style="493" customWidth="1"/>
    <col min="11036" max="11261" width="9" style="493"/>
    <col min="11262" max="11262" width="6.75" style="493" bestFit="1" customWidth="1"/>
    <col min="11263" max="11263" width="10.5" style="493" bestFit="1" customWidth="1"/>
    <col min="11264" max="11264" width="11.375" style="493" bestFit="1" customWidth="1"/>
    <col min="11265" max="11266" width="9" style="493"/>
    <col min="11267" max="11267" width="9.5" style="493" customWidth="1"/>
    <col min="11268" max="11268" width="10.125" style="493" customWidth="1"/>
    <col min="11269" max="11270" width="9" style="493"/>
    <col min="11271" max="11271" width="6.75" style="493" customWidth="1"/>
    <col min="11272" max="11272" width="9.375" style="493" customWidth="1"/>
    <col min="11273" max="11273" width="9.875" style="493" customWidth="1"/>
    <col min="11274" max="11274" width="10.375" style="493" customWidth="1"/>
    <col min="11275" max="11275" width="9.25" style="493" customWidth="1"/>
    <col min="11276" max="11280" width="10.875" style="493" customWidth="1"/>
    <col min="11281" max="11281" width="10.375" style="493" customWidth="1"/>
    <col min="11282" max="11283" width="11.5" style="493" customWidth="1"/>
    <col min="11284" max="11284" width="10.375" style="493" customWidth="1"/>
    <col min="11285" max="11290" width="10.75" style="493" customWidth="1"/>
    <col min="11291" max="11291" width="33.5" style="493" customWidth="1"/>
    <col min="11292" max="11517" width="9" style="493"/>
    <col min="11518" max="11518" width="6.75" style="493" bestFit="1" customWidth="1"/>
    <col min="11519" max="11519" width="10.5" style="493" bestFit="1" customWidth="1"/>
    <col min="11520" max="11520" width="11.375" style="493" bestFit="1" customWidth="1"/>
    <col min="11521" max="11522" width="9" style="493"/>
    <col min="11523" max="11523" width="9.5" style="493" customWidth="1"/>
    <col min="11524" max="11524" width="10.125" style="493" customWidth="1"/>
    <col min="11525" max="11526" width="9" style="493"/>
    <col min="11527" max="11527" width="6.75" style="493" customWidth="1"/>
    <col min="11528" max="11528" width="9.375" style="493" customWidth="1"/>
    <col min="11529" max="11529" width="9.875" style="493" customWidth="1"/>
    <col min="11530" max="11530" width="10.375" style="493" customWidth="1"/>
    <col min="11531" max="11531" width="9.25" style="493" customWidth="1"/>
    <col min="11532" max="11536" width="10.875" style="493" customWidth="1"/>
    <col min="11537" max="11537" width="10.375" style="493" customWidth="1"/>
    <col min="11538" max="11539" width="11.5" style="493" customWidth="1"/>
    <col min="11540" max="11540" width="10.375" style="493" customWidth="1"/>
    <col min="11541" max="11546" width="10.75" style="493" customWidth="1"/>
    <col min="11547" max="11547" width="33.5" style="493" customWidth="1"/>
    <col min="11548" max="11773" width="9" style="493"/>
    <col min="11774" max="11774" width="6.75" style="493" bestFit="1" customWidth="1"/>
    <col min="11775" max="11775" width="10.5" style="493" bestFit="1" customWidth="1"/>
    <col min="11776" max="11776" width="11.375" style="493" bestFit="1" customWidth="1"/>
    <col min="11777" max="11778" width="9" style="493"/>
    <col min="11779" max="11779" width="9.5" style="493" customWidth="1"/>
    <col min="11780" max="11780" width="10.125" style="493" customWidth="1"/>
    <col min="11781" max="11782" width="9" style="493"/>
    <col min="11783" max="11783" width="6.75" style="493" customWidth="1"/>
    <col min="11784" max="11784" width="9.375" style="493" customWidth="1"/>
    <col min="11785" max="11785" width="9.875" style="493" customWidth="1"/>
    <col min="11786" max="11786" width="10.375" style="493" customWidth="1"/>
    <col min="11787" max="11787" width="9.25" style="493" customWidth="1"/>
    <col min="11788" max="11792" width="10.875" style="493" customWidth="1"/>
    <col min="11793" max="11793" width="10.375" style="493" customWidth="1"/>
    <col min="11794" max="11795" width="11.5" style="493" customWidth="1"/>
    <col min="11796" max="11796" width="10.375" style="493" customWidth="1"/>
    <col min="11797" max="11802" width="10.75" style="493" customWidth="1"/>
    <col min="11803" max="11803" width="33.5" style="493" customWidth="1"/>
    <col min="11804" max="12029" width="9" style="493"/>
    <col min="12030" max="12030" width="6.75" style="493" bestFit="1" customWidth="1"/>
    <col min="12031" max="12031" width="10.5" style="493" bestFit="1" customWidth="1"/>
    <col min="12032" max="12032" width="11.375" style="493" bestFit="1" customWidth="1"/>
    <col min="12033" max="12034" width="9" style="493"/>
    <col min="12035" max="12035" width="9.5" style="493" customWidth="1"/>
    <col min="12036" max="12036" width="10.125" style="493" customWidth="1"/>
    <col min="12037" max="12038" width="9" style="493"/>
    <col min="12039" max="12039" width="6.75" style="493" customWidth="1"/>
    <col min="12040" max="12040" width="9.375" style="493" customWidth="1"/>
    <col min="12041" max="12041" width="9.875" style="493" customWidth="1"/>
    <col min="12042" max="12042" width="10.375" style="493" customWidth="1"/>
    <col min="12043" max="12043" width="9.25" style="493" customWidth="1"/>
    <col min="12044" max="12048" width="10.875" style="493" customWidth="1"/>
    <col min="12049" max="12049" width="10.375" style="493" customWidth="1"/>
    <col min="12050" max="12051" width="11.5" style="493" customWidth="1"/>
    <col min="12052" max="12052" width="10.375" style="493" customWidth="1"/>
    <col min="12053" max="12058" width="10.75" style="493" customWidth="1"/>
    <col min="12059" max="12059" width="33.5" style="493" customWidth="1"/>
    <col min="12060" max="12285" width="9" style="493"/>
    <col min="12286" max="12286" width="6.75" style="493" bestFit="1" customWidth="1"/>
    <col min="12287" max="12287" width="10.5" style="493" bestFit="1" customWidth="1"/>
    <col min="12288" max="12288" width="11.375" style="493" bestFit="1" customWidth="1"/>
    <col min="12289" max="12290" width="9" style="493"/>
    <col min="12291" max="12291" width="9.5" style="493" customWidth="1"/>
    <col min="12292" max="12292" width="10.125" style="493" customWidth="1"/>
    <col min="12293" max="12294" width="9" style="493"/>
    <col min="12295" max="12295" width="6.75" style="493" customWidth="1"/>
    <col min="12296" max="12296" width="9.375" style="493" customWidth="1"/>
    <col min="12297" max="12297" width="9.875" style="493" customWidth="1"/>
    <col min="12298" max="12298" width="10.375" style="493" customWidth="1"/>
    <col min="12299" max="12299" width="9.25" style="493" customWidth="1"/>
    <col min="12300" max="12304" width="10.875" style="493" customWidth="1"/>
    <col min="12305" max="12305" width="10.375" style="493" customWidth="1"/>
    <col min="12306" max="12307" width="11.5" style="493" customWidth="1"/>
    <col min="12308" max="12308" width="10.375" style="493" customWidth="1"/>
    <col min="12309" max="12314" width="10.75" style="493" customWidth="1"/>
    <col min="12315" max="12315" width="33.5" style="493" customWidth="1"/>
    <col min="12316" max="12541" width="9" style="493"/>
    <col min="12542" max="12542" width="6.75" style="493" bestFit="1" customWidth="1"/>
    <col min="12543" max="12543" width="10.5" style="493" bestFit="1" customWidth="1"/>
    <col min="12544" max="12544" width="11.375" style="493" bestFit="1" customWidth="1"/>
    <col min="12545" max="12546" width="9" style="493"/>
    <col min="12547" max="12547" width="9.5" style="493" customWidth="1"/>
    <col min="12548" max="12548" width="10.125" style="493" customWidth="1"/>
    <col min="12549" max="12550" width="9" style="493"/>
    <col min="12551" max="12551" width="6.75" style="493" customWidth="1"/>
    <col min="12552" max="12552" width="9.375" style="493" customWidth="1"/>
    <col min="12553" max="12553" width="9.875" style="493" customWidth="1"/>
    <col min="12554" max="12554" width="10.375" style="493" customWidth="1"/>
    <col min="12555" max="12555" width="9.25" style="493" customWidth="1"/>
    <col min="12556" max="12560" width="10.875" style="493" customWidth="1"/>
    <col min="12561" max="12561" width="10.375" style="493" customWidth="1"/>
    <col min="12562" max="12563" width="11.5" style="493" customWidth="1"/>
    <col min="12564" max="12564" width="10.375" style="493" customWidth="1"/>
    <col min="12565" max="12570" width="10.75" style="493" customWidth="1"/>
    <col min="12571" max="12571" width="33.5" style="493" customWidth="1"/>
    <col min="12572" max="12797" width="9" style="493"/>
    <col min="12798" max="12798" width="6.75" style="493" bestFit="1" customWidth="1"/>
    <col min="12799" max="12799" width="10.5" style="493" bestFit="1" customWidth="1"/>
    <col min="12800" max="12800" width="11.375" style="493" bestFit="1" customWidth="1"/>
    <col min="12801" max="12802" width="9" style="493"/>
    <col min="12803" max="12803" width="9.5" style="493" customWidth="1"/>
    <col min="12804" max="12804" width="10.125" style="493" customWidth="1"/>
    <col min="12805" max="12806" width="9" style="493"/>
    <col min="12807" max="12807" width="6.75" style="493" customWidth="1"/>
    <col min="12808" max="12808" width="9.375" style="493" customWidth="1"/>
    <col min="12809" max="12809" width="9.875" style="493" customWidth="1"/>
    <col min="12810" max="12810" width="10.375" style="493" customWidth="1"/>
    <col min="12811" max="12811" width="9.25" style="493" customWidth="1"/>
    <col min="12812" max="12816" width="10.875" style="493" customWidth="1"/>
    <col min="12817" max="12817" width="10.375" style="493" customWidth="1"/>
    <col min="12818" max="12819" width="11.5" style="493" customWidth="1"/>
    <col min="12820" max="12820" width="10.375" style="493" customWidth="1"/>
    <col min="12821" max="12826" width="10.75" style="493" customWidth="1"/>
    <col min="12827" max="12827" width="33.5" style="493" customWidth="1"/>
    <col min="12828" max="13053" width="9" style="493"/>
    <col min="13054" max="13054" width="6.75" style="493" bestFit="1" customWidth="1"/>
    <col min="13055" max="13055" width="10.5" style="493" bestFit="1" customWidth="1"/>
    <col min="13056" max="13056" width="11.375" style="493" bestFit="1" customWidth="1"/>
    <col min="13057" max="13058" width="9" style="493"/>
    <col min="13059" max="13059" width="9.5" style="493" customWidth="1"/>
    <col min="13060" max="13060" width="10.125" style="493" customWidth="1"/>
    <col min="13061" max="13062" width="9" style="493"/>
    <col min="13063" max="13063" width="6.75" style="493" customWidth="1"/>
    <col min="13064" max="13064" width="9.375" style="493" customWidth="1"/>
    <col min="13065" max="13065" width="9.875" style="493" customWidth="1"/>
    <col min="13066" max="13066" width="10.375" style="493" customWidth="1"/>
    <col min="13067" max="13067" width="9.25" style="493" customWidth="1"/>
    <col min="13068" max="13072" width="10.875" style="493" customWidth="1"/>
    <col min="13073" max="13073" width="10.375" style="493" customWidth="1"/>
    <col min="13074" max="13075" width="11.5" style="493" customWidth="1"/>
    <col min="13076" max="13076" width="10.375" style="493" customWidth="1"/>
    <col min="13077" max="13082" width="10.75" style="493" customWidth="1"/>
    <col min="13083" max="13083" width="33.5" style="493" customWidth="1"/>
    <col min="13084" max="13309" width="9" style="493"/>
    <col min="13310" max="13310" width="6.75" style="493" bestFit="1" customWidth="1"/>
    <col min="13311" max="13311" width="10.5" style="493" bestFit="1" customWidth="1"/>
    <col min="13312" max="13312" width="11.375" style="493" bestFit="1" customWidth="1"/>
    <col min="13313" max="13314" width="9" style="493"/>
    <col min="13315" max="13315" width="9.5" style="493" customWidth="1"/>
    <col min="13316" max="13316" width="10.125" style="493" customWidth="1"/>
    <col min="13317" max="13318" width="9" style="493"/>
    <col min="13319" max="13319" width="6.75" style="493" customWidth="1"/>
    <col min="13320" max="13320" width="9.375" style="493" customWidth="1"/>
    <col min="13321" max="13321" width="9.875" style="493" customWidth="1"/>
    <col min="13322" max="13322" width="10.375" style="493" customWidth="1"/>
    <col min="13323" max="13323" width="9.25" style="493" customWidth="1"/>
    <col min="13324" max="13328" width="10.875" style="493" customWidth="1"/>
    <col min="13329" max="13329" width="10.375" style="493" customWidth="1"/>
    <col min="13330" max="13331" width="11.5" style="493" customWidth="1"/>
    <col min="13332" max="13332" width="10.375" style="493" customWidth="1"/>
    <col min="13333" max="13338" width="10.75" style="493" customWidth="1"/>
    <col min="13339" max="13339" width="33.5" style="493" customWidth="1"/>
    <col min="13340" max="13565" width="9" style="493"/>
    <col min="13566" max="13566" width="6.75" style="493" bestFit="1" customWidth="1"/>
    <col min="13567" max="13567" width="10.5" style="493" bestFit="1" customWidth="1"/>
    <col min="13568" max="13568" width="11.375" style="493" bestFit="1" customWidth="1"/>
    <col min="13569" max="13570" width="9" style="493"/>
    <col min="13571" max="13571" width="9.5" style="493" customWidth="1"/>
    <col min="13572" max="13572" width="10.125" style="493" customWidth="1"/>
    <col min="13573" max="13574" width="9" style="493"/>
    <col min="13575" max="13575" width="6.75" style="493" customWidth="1"/>
    <col min="13576" max="13576" width="9.375" style="493" customWidth="1"/>
    <col min="13577" max="13577" width="9.875" style="493" customWidth="1"/>
    <col min="13578" max="13578" width="10.375" style="493" customWidth="1"/>
    <col min="13579" max="13579" width="9.25" style="493" customWidth="1"/>
    <col min="13580" max="13584" width="10.875" style="493" customWidth="1"/>
    <col min="13585" max="13585" width="10.375" style="493" customWidth="1"/>
    <col min="13586" max="13587" width="11.5" style="493" customWidth="1"/>
    <col min="13588" max="13588" width="10.375" style="493" customWidth="1"/>
    <col min="13589" max="13594" width="10.75" style="493" customWidth="1"/>
    <col min="13595" max="13595" width="33.5" style="493" customWidth="1"/>
    <col min="13596" max="13821" width="9" style="493"/>
    <col min="13822" max="13822" width="6.75" style="493" bestFit="1" customWidth="1"/>
    <col min="13823" max="13823" width="10.5" style="493" bestFit="1" customWidth="1"/>
    <col min="13824" max="13824" width="11.375" style="493" bestFit="1" customWidth="1"/>
    <col min="13825" max="13826" width="9" style="493"/>
    <col min="13827" max="13827" width="9.5" style="493" customWidth="1"/>
    <col min="13828" max="13828" width="10.125" style="493" customWidth="1"/>
    <col min="13829" max="13830" width="9" style="493"/>
    <col min="13831" max="13831" width="6.75" style="493" customWidth="1"/>
    <col min="13832" max="13832" width="9.375" style="493" customWidth="1"/>
    <col min="13833" max="13833" width="9.875" style="493" customWidth="1"/>
    <col min="13834" max="13834" width="10.375" style="493" customWidth="1"/>
    <col min="13835" max="13835" width="9.25" style="493" customWidth="1"/>
    <col min="13836" max="13840" width="10.875" style="493" customWidth="1"/>
    <col min="13841" max="13841" width="10.375" style="493" customWidth="1"/>
    <col min="13842" max="13843" width="11.5" style="493" customWidth="1"/>
    <col min="13844" max="13844" width="10.375" style="493" customWidth="1"/>
    <col min="13845" max="13850" width="10.75" style="493" customWidth="1"/>
    <col min="13851" max="13851" width="33.5" style="493" customWidth="1"/>
    <col min="13852" max="14077" width="9" style="493"/>
    <col min="14078" max="14078" width="6.75" style="493" bestFit="1" customWidth="1"/>
    <col min="14079" max="14079" width="10.5" style="493" bestFit="1" customWidth="1"/>
    <col min="14080" max="14080" width="11.375" style="493" bestFit="1" customWidth="1"/>
    <col min="14081" max="14082" width="9" style="493"/>
    <col min="14083" max="14083" width="9.5" style="493" customWidth="1"/>
    <col min="14084" max="14084" width="10.125" style="493" customWidth="1"/>
    <col min="14085" max="14086" width="9" style="493"/>
    <col min="14087" max="14087" width="6.75" style="493" customWidth="1"/>
    <col min="14088" max="14088" width="9.375" style="493" customWidth="1"/>
    <col min="14089" max="14089" width="9.875" style="493" customWidth="1"/>
    <col min="14090" max="14090" width="10.375" style="493" customWidth="1"/>
    <col min="14091" max="14091" width="9.25" style="493" customWidth="1"/>
    <col min="14092" max="14096" width="10.875" style="493" customWidth="1"/>
    <col min="14097" max="14097" width="10.375" style="493" customWidth="1"/>
    <col min="14098" max="14099" width="11.5" style="493" customWidth="1"/>
    <col min="14100" max="14100" width="10.375" style="493" customWidth="1"/>
    <col min="14101" max="14106" width="10.75" style="493" customWidth="1"/>
    <col min="14107" max="14107" width="33.5" style="493" customWidth="1"/>
    <col min="14108" max="14333" width="9" style="493"/>
    <col min="14334" max="14334" width="6.75" style="493" bestFit="1" customWidth="1"/>
    <col min="14335" max="14335" width="10.5" style="493" bestFit="1" customWidth="1"/>
    <col min="14336" max="14336" width="11.375" style="493" bestFit="1" customWidth="1"/>
    <col min="14337" max="14338" width="9" style="493"/>
    <col min="14339" max="14339" width="9.5" style="493" customWidth="1"/>
    <col min="14340" max="14340" width="10.125" style="493" customWidth="1"/>
    <col min="14341" max="14342" width="9" style="493"/>
    <col min="14343" max="14343" width="6.75" style="493" customWidth="1"/>
    <col min="14344" max="14344" width="9.375" style="493" customWidth="1"/>
    <col min="14345" max="14345" width="9.875" style="493" customWidth="1"/>
    <col min="14346" max="14346" width="10.375" style="493" customWidth="1"/>
    <col min="14347" max="14347" width="9.25" style="493" customWidth="1"/>
    <col min="14348" max="14352" width="10.875" style="493" customWidth="1"/>
    <col min="14353" max="14353" width="10.375" style="493" customWidth="1"/>
    <col min="14354" max="14355" width="11.5" style="493" customWidth="1"/>
    <col min="14356" max="14356" width="10.375" style="493" customWidth="1"/>
    <col min="14357" max="14362" width="10.75" style="493" customWidth="1"/>
    <col min="14363" max="14363" width="33.5" style="493" customWidth="1"/>
    <col min="14364" max="14589" width="9" style="493"/>
    <col min="14590" max="14590" width="6.75" style="493" bestFit="1" customWidth="1"/>
    <col min="14591" max="14591" width="10.5" style="493" bestFit="1" customWidth="1"/>
    <col min="14592" max="14592" width="11.375" style="493" bestFit="1" customWidth="1"/>
    <col min="14593" max="14594" width="9" style="493"/>
    <col min="14595" max="14595" width="9.5" style="493" customWidth="1"/>
    <col min="14596" max="14596" width="10.125" style="493" customWidth="1"/>
    <col min="14597" max="14598" width="9" style="493"/>
    <col min="14599" max="14599" width="6.75" style="493" customWidth="1"/>
    <col min="14600" max="14600" width="9.375" style="493" customWidth="1"/>
    <col min="14601" max="14601" width="9.875" style="493" customWidth="1"/>
    <col min="14602" max="14602" width="10.375" style="493" customWidth="1"/>
    <col min="14603" max="14603" width="9.25" style="493" customWidth="1"/>
    <col min="14604" max="14608" width="10.875" style="493" customWidth="1"/>
    <col min="14609" max="14609" width="10.375" style="493" customWidth="1"/>
    <col min="14610" max="14611" width="11.5" style="493" customWidth="1"/>
    <col min="14612" max="14612" width="10.375" style="493" customWidth="1"/>
    <col min="14613" max="14618" width="10.75" style="493" customWidth="1"/>
    <col min="14619" max="14619" width="33.5" style="493" customWidth="1"/>
    <col min="14620" max="14845" width="9" style="493"/>
    <col min="14846" max="14846" width="6.75" style="493" bestFit="1" customWidth="1"/>
    <col min="14847" max="14847" width="10.5" style="493" bestFit="1" customWidth="1"/>
    <col min="14848" max="14848" width="11.375" style="493" bestFit="1" customWidth="1"/>
    <col min="14849" max="14850" width="9" style="493"/>
    <col min="14851" max="14851" width="9.5" style="493" customWidth="1"/>
    <col min="14852" max="14852" width="10.125" style="493" customWidth="1"/>
    <col min="14853" max="14854" width="9" style="493"/>
    <col min="14855" max="14855" width="6.75" style="493" customWidth="1"/>
    <col min="14856" max="14856" width="9.375" style="493" customWidth="1"/>
    <col min="14857" max="14857" width="9.875" style="493" customWidth="1"/>
    <col min="14858" max="14858" width="10.375" style="493" customWidth="1"/>
    <col min="14859" max="14859" width="9.25" style="493" customWidth="1"/>
    <col min="14860" max="14864" width="10.875" style="493" customWidth="1"/>
    <col min="14865" max="14865" width="10.375" style="493" customWidth="1"/>
    <col min="14866" max="14867" width="11.5" style="493" customWidth="1"/>
    <col min="14868" max="14868" width="10.375" style="493" customWidth="1"/>
    <col min="14869" max="14874" width="10.75" style="493" customWidth="1"/>
    <col min="14875" max="14875" width="33.5" style="493" customWidth="1"/>
    <col min="14876" max="15101" width="9" style="493"/>
    <col min="15102" max="15102" width="6.75" style="493" bestFit="1" customWidth="1"/>
    <col min="15103" max="15103" width="10.5" style="493" bestFit="1" customWidth="1"/>
    <col min="15104" max="15104" width="11.375" style="493" bestFit="1" customWidth="1"/>
    <col min="15105" max="15106" width="9" style="493"/>
    <col min="15107" max="15107" width="9.5" style="493" customWidth="1"/>
    <col min="15108" max="15108" width="10.125" style="493" customWidth="1"/>
    <col min="15109" max="15110" width="9" style="493"/>
    <col min="15111" max="15111" width="6.75" style="493" customWidth="1"/>
    <col min="15112" max="15112" width="9.375" style="493" customWidth="1"/>
    <col min="15113" max="15113" width="9.875" style="493" customWidth="1"/>
    <col min="15114" max="15114" width="10.375" style="493" customWidth="1"/>
    <col min="15115" max="15115" width="9.25" style="493" customWidth="1"/>
    <col min="15116" max="15120" width="10.875" style="493" customWidth="1"/>
    <col min="15121" max="15121" width="10.375" style="493" customWidth="1"/>
    <col min="15122" max="15123" width="11.5" style="493" customWidth="1"/>
    <col min="15124" max="15124" width="10.375" style="493" customWidth="1"/>
    <col min="15125" max="15130" width="10.75" style="493" customWidth="1"/>
    <col min="15131" max="15131" width="33.5" style="493" customWidth="1"/>
    <col min="15132" max="15357" width="9" style="493"/>
    <col min="15358" max="15358" width="6.75" style="493" bestFit="1" customWidth="1"/>
    <col min="15359" max="15359" width="10.5" style="493" bestFit="1" customWidth="1"/>
    <col min="15360" max="15360" width="11.375" style="493" bestFit="1" customWidth="1"/>
    <col min="15361" max="15362" width="9" style="493"/>
    <col min="15363" max="15363" width="9.5" style="493" customWidth="1"/>
    <col min="15364" max="15364" width="10.125" style="493" customWidth="1"/>
    <col min="15365" max="15366" width="9" style="493"/>
    <col min="15367" max="15367" width="6.75" style="493" customWidth="1"/>
    <col min="15368" max="15368" width="9.375" style="493" customWidth="1"/>
    <col min="15369" max="15369" width="9.875" style="493" customWidth="1"/>
    <col min="15370" max="15370" width="10.375" style="493" customWidth="1"/>
    <col min="15371" max="15371" width="9.25" style="493" customWidth="1"/>
    <col min="15372" max="15376" width="10.875" style="493" customWidth="1"/>
    <col min="15377" max="15377" width="10.375" style="493" customWidth="1"/>
    <col min="15378" max="15379" width="11.5" style="493" customWidth="1"/>
    <col min="15380" max="15380" width="10.375" style="493" customWidth="1"/>
    <col min="15381" max="15386" width="10.75" style="493" customWidth="1"/>
    <col min="15387" max="15387" width="33.5" style="493" customWidth="1"/>
    <col min="15388" max="15613" width="9" style="493"/>
    <col min="15614" max="15614" width="6.75" style="493" bestFit="1" customWidth="1"/>
    <col min="15615" max="15615" width="10.5" style="493" bestFit="1" customWidth="1"/>
    <col min="15616" max="15616" width="11.375" style="493" bestFit="1" customWidth="1"/>
    <col min="15617" max="15618" width="9" style="493"/>
    <col min="15619" max="15619" width="9.5" style="493" customWidth="1"/>
    <col min="15620" max="15620" width="10.125" style="493" customWidth="1"/>
    <col min="15621" max="15622" width="9" style="493"/>
    <col min="15623" max="15623" width="6.75" style="493" customWidth="1"/>
    <col min="15624" max="15624" width="9.375" style="493" customWidth="1"/>
    <col min="15625" max="15625" width="9.875" style="493" customWidth="1"/>
    <col min="15626" max="15626" width="10.375" style="493" customWidth="1"/>
    <col min="15627" max="15627" width="9.25" style="493" customWidth="1"/>
    <col min="15628" max="15632" width="10.875" style="493" customWidth="1"/>
    <col min="15633" max="15633" width="10.375" style="493" customWidth="1"/>
    <col min="15634" max="15635" width="11.5" style="493" customWidth="1"/>
    <col min="15636" max="15636" width="10.375" style="493" customWidth="1"/>
    <col min="15637" max="15642" width="10.75" style="493" customWidth="1"/>
    <col min="15643" max="15643" width="33.5" style="493" customWidth="1"/>
    <col min="15644" max="15869" width="9" style="493"/>
    <col min="15870" max="15870" width="6.75" style="493" bestFit="1" customWidth="1"/>
    <col min="15871" max="15871" width="10.5" style="493" bestFit="1" customWidth="1"/>
    <col min="15872" max="15872" width="11.375" style="493" bestFit="1" customWidth="1"/>
    <col min="15873" max="15874" width="9" style="493"/>
    <col min="15875" max="15875" width="9.5" style="493" customWidth="1"/>
    <col min="15876" max="15876" width="10.125" style="493" customWidth="1"/>
    <col min="15877" max="15878" width="9" style="493"/>
    <col min="15879" max="15879" width="6.75" style="493" customWidth="1"/>
    <col min="15880" max="15880" width="9.375" style="493" customWidth="1"/>
    <col min="15881" max="15881" width="9.875" style="493" customWidth="1"/>
    <col min="15882" max="15882" width="10.375" style="493" customWidth="1"/>
    <col min="15883" max="15883" width="9.25" style="493" customWidth="1"/>
    <col min="15884" max="15888" width="10.875" style="493" customWidth="1"/>
    <col min="15889" max="15889" width="10.375" style="493" customWidth="1"/>
    <col min="15890" max="15891" width="11.5" style="493" customWidth="1"/>
    <col min="15892" max="15892" width="10.375" style="493" customWidth="1"/>
    <col min="15893" max="15898" width="10.75" style="493" customWidth="1"/>
    <col min="15899" max="15899" width="33.5" style="493" customWidth="1"/>
    <col min="15900" max="16125" width="9" style="493"/>
    <col min="16126" max="16126" width="6.75" style="493" bestFit="1" customWidth="1"/>
    <col min="16127" max="16127" width="10.5" style="493" bestFit="1" customWidth="1"/>
    <col min="16128" max="16128" width="11.375" style="493" bestFit="1" customWidth="1"/>
    <col min="16129" max="16130" width="9" style="493"/>
    <col min="16131" max="16131" width="9.5" style="493" customWidth="1"/>
    <col min="16132" max="16132" width="10.125" style="493" customWidth="1"/>
    <col min="16133" max="16134" width="9" style="493"/>
    <col min="16135" max="16135" width="6.75" style="493" customWidth="1"/>
    <col min="16136" max="16136" width="9.375" style="493" customWidth="1"/>
    <col min="16137" max="16137" width="9.875" style="493" customWidth="1"/>
    <col min="16138" max="16138" width="10.375" style="493" customWidth="1"/>
    <col min="16139" max="16139" width="9.25" style="493" customWidth="1"/>
    <col min="16140" max="16144" width="10.875" style="493" customWidth="1"/>
    <col min="16145" max="16145" width="10.375" style="493" customWidth="1"/>
    <col min="16146" max="16147" width="11.5" style="493" customWidth="1"/>
    <col min="16148" max="16148" width="10.375" style="493" customWidth="1"/>
    <col min="16149" max="16154" width="10.75" style="493" customWidth="1"/>
    <col min="16155" max="16155" width="33.5" style="493" customWidth="1"/>
    <col min="16156" max="16384" width="9" style="493"/>
  </cols>
  <sheetData>
    <row r="1" spans="1:26" s="137" customFormat="1" ht="21" customHeight="1">
      <c r="A1" s="777" t="s">
        <v>15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77"/>
      <c r="O1" s="777"/>
      <c r="P1" s="777"/>
      <c r="Q1" s="777"/>
      <c r="R1" s="777"/>
      <c r="S1" s="777"/>
      <c r="T1" s="777"/>
      <c r="U1" s="777"/>
      <c r="V1" s="777"/>
      <c r="W1" s="777"/>
      <c r="X1" s="777"/>
      <c r="Y1" s="777"/>
      <c r="Z1" s="777"/>
    </row>
    <row r="2" spans="1:26" s="137" customFormat="1" ht="21" customHeight="1">
      <c r="A2" s="777" t="s">
        <v>220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  <c r="M2" s="777"/>
      <c r="N2" s="777"/>
      <c r="O2" s="777"/>
      <c r="P2" s="777"/>
      <c r="Q2" s="777"/>
      <c r="R2" s="777"/>
      <c r="S2" s="777"/>
      <c r="T2" s="777"/>
      <c r="U2" s="777"/>
      <c r="V2" s="777"/>
      <c r="W2" s="777"/>
      <c r="X2" s="777"/>
      <c r="Y2" s="777"/>
      <c r="Z2" s="777"/>
    </row>
    <row r="3" spans="1:26" s="137" customFormat="1" ht="21" customHeight="1">
      <c r="A3" s="777" t="s">
        <v>371</v>
      </c>
      <c r="B3" s="777"/>
      <c r="C3" s="777"/>
      <c r="D3" s="777"/>
      <c r="E3" s="777"/>
      <c r="F3" s="777"/>
      <c r="G3" s="777"/>
      <c r="H3" s="777"/>
      <c r="I3" s="777"/>
      <c r="J3" s="777"/>
      <c r="K3" s="777"/>
      <c r="L3" s="777"/>
      <c r="M3" s="777"/>
      <c r="N3" s="777"/>
      <c r="O3" s="777"/>
      <c r="P3" s="777"/>
      <c r="Q3" s="777"/>
      <c r="R3" s="777"/>
      <c r="S3" s="777"/>
      <c r="T3" s="777"/>
      <c r="U3" s="777"/>
      <c r="V3" s="777"/>
      <c r="W3" s="777"/>
      <c r="X3" s="777"/>
      <c r="Y3" s="777"/>
      <c r="Z3" s="777"/>
    </row>
    <row r="4" spans="1:26" s="137" customFormat="1" ht="21" customHeight="1">
      <c r="A4" s="777" t="s">
        <v>423</v>
      </c>
      <c r="B4" s="777"/>
      <c r="C4" s="777"/>
      <c r="D4" s="777"/>
      <c r="E4" s="777"/>
      <c r="F4" s="777"/>
      <c r="G4" s="777"/>
      <c r="H4" s="777"/>
      <c r="I4" s="777"/>
      <c r="J4" s="777"/>
      <c r="K4" s="777"/>
      <c r="L4" s="777"/>
      <c r="M4" s="777"/>
      <c r="N4" s="777"/>
      <c r="O4" s="777"/>
      <c r="P4" s="777"/>
      <c r="Q4" s="777"/>
      <c r="R4" s="777"/>
      <c r="S4" s="777"/>
      <c r="T4" s="777"/>
      <c r="U4" s="777"/>
      <c r="V4" s="777"/>
      <c r="W4" s="777"/>
      <c r="X4" s="777"/>
      <c r="Y4" s="777"/>
      <c r="Z4" s="777"/>
    </row>
    <row r="5" spans="1:26" s="525" customFormat="1" ht="15.75" customHeight="1">
      <c r="A5" s="523"/>
      <c r="B5" s="523"/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523"/>
      <c r="Q5" s="523"/>
      <c r="R5" s="523"/>
      <c r="S5" s="523"/>
      <c r="T5" s="523"/>
      <c r="U5" s="523"/>
      <c r="V5" s="523"/>
      <c r="W5" s="523"/>
      <c r="X5" s="523"/>
      <c r="Y5" s="523"/>
      <c r="Z5" s="523"/>
    </row>
    <row r="6" spans="1:26" s="492" customFormat="1" ht="19.5" customHeight="1">
      <c r="A6" s="791" t="s">
        <v>21</v>
      </c>
      <c r="B6" s="537"/>
      <c r="C6" s="560"/>
      <c r="D6" s="793" t="s">
        <v>352</v>
      </c>
      <c r="E6" s="795"/>
      <c r="F6" s="791" t="s">
        <v>25</v>
      </c>
      <c r="G6" s="798" t="s">
        <v>438</v>
      </c>
      <c r="H6" s="798"/>
      <c r="I6" s="798"/>
      <c r="J6" s="798"/>
      <c r="K6" s="798"/>
      <c r="L6" s="798"/>
      <c r="M6" s="798"/>
      <c r="N6" s="798"/>
      <c r="O6" s="798"/>
      <c r="P6" s="798"/>
      <c r="Q6" s="798"/>
      <c r="R6" s="568"/>
      <c r="S6" s="568"/>
      <c r="T6" s="787" t="s">
        <v>372</v>
      </c>
      <c r="U6" s="805"/>
      <c r="V6" s="805"/>
      <c r="W6" s="805"/>
      <c r="X6" s="805"/>
      <c r="Y6" s="801" t="s">
        <v>409</v>
      </c>
      <c r="Z6" s="802"/>
    </row>
    <row r="7" spans="1:26" ht="19.5" customHeight="1">
      <c r="A7" s="792"/>
      <c r="B7" s="538" t="s">
        <v>381</v>
      </c>
      <c r="C7" s="538" t="s">
        <v>369</v>
      </c>
      <c r="D7" s="796"/>
      <c r="E7" s="797"/>
      <c r="F7" s="792"/>
      <c r="G7" s="799" t="s">
        <v>87</v>
      </c>
      <c r="H7" s="791" t="s">
        <v>86</v>
      </c>
      <c r="I7" s="791" t="s">
        <v>353</v>
      </c>
      <c r="J7" s="791" t="s">
        <v>260</v>
      </c>
      <c r="K7" s="791" t="s">
        <v>16</v>
      </c>
      <c r="L7" s="791" t="s">
        <v>96</v>
      </c>
      <c r="M7" s="799" t="s">
        <v>354</v>
      </c>
      <c r="N7" s="537" t="s">
        <v>384</v>
      </c>
      <c r="O7" s="799" t="s">
        <v>355</v>
      </c>
      <c r="P7" s="799" t="s">
        <v>356</v>
      </c>
      <c r="Q7" s="791" t="s">
        <v>0</v>
      </c>
      <c r="R7" s="538" t="s">
        <v>376</v>
      </c>
      <c r="S7" s="538" t="s">
        <v>128</v>
      </c>
      <c r="T7" s="806"/>
      <c r="U7" s="807"/>
      <c r="V7" s="807"/>
      <c r="W7" s="807"/>
      <c r="X7" s="807"/>
      <c r="Y7" s="803" t="s">
        <v>410</v>
      </c>
      <c r="Z7" s="804"/>
    </row>
    <row r="8" spans="1:26" ht="19.5" customHeight="1">
      <c r="A8" s="792"/>
      <c r="B8" s="538" t="s">
        <v>370</v>
      </c>
      <c r="C8" s="538" t="s">
        <v>370</v>
      </c>
      <c r="D8" s="796"/>
      <c r="E8" s="797"/>
      <c r="F8" s="792"/>
      <c r="G8" s="800"/>
      <c r="H8" s="792"/>
      <c r="I8" s="792"/>
      <c r="J8" s="792"/>
      <c r="K8" s="792"/>
      <c r="L8" s="792"/>
      <c r="M8" s="800"/>
      <c r="N8" s="538" t="s">
        <v>383</v>
      </c>
      <c r="O8" s="800"/>
      <c r="P8" s="800"/>
      <c r="Q8" s="792"/>
      <c r="R8" s="538" t="s">
        <v>377</v>
      </c>
      <c r="S8" s="538" t="s">
        <v>378</v>
      </c>
      <c r="T8" s="808" t="s">
        <v>87</v>
      </c>
      <c r="U8" s="808" t="s">
        <v>86</v>
      </c>
      <c r="V8" s="808" t="s">
        <v>353</v>
      </c>
      <c r="W8" s="808" t="s">
        <v>96</v>
      </c>
      <c r="X8" s="809" t="s">
        <v>354</v>
      </c>
      <c r="Y8" s="573" t="s">
        <v>19</v>
      </c>
      <c r="Z8" s="573" t="s">
        <v>385</v>
      </c>
    </row>
    <row r="9" spans="1:26" ht="19.5" customHeight="1">
      <c r="A9" s="792"/>
      <c r="B9" s="538"/>
      <c r="C9" s="561"/>
      <c r="D9" s="796"/>
      <c r="E9" s="797"/>
      <c r="F9" s="792"/>
      <c r="G9" s="800"/>
      <c r="H9" s="792"/>
      <c r="I9" s="792"/>
      <c r="J9" s="792"/>
      <c r="K9" s="792"/>
      <c r="L9" s="792"/>
      <c r="M9" s="800"/>
      <c r="N9" s="539" t="s">
        <v>382</v>
      </c>
      <c r="O9" s="800"/>
      <c r="P9" s="800"/>
      <c r="Q9" s="792"/>
      <c r="R9" s="539"/>
      <c r="S9" s="562"/>
      <c r="T9" s="808"/>
      <c r="U9" s="808"/>
      <c r="V9" s="808"/>
      <c r="W9" s="808"/>
      <c r="X9" s="809"/>
      <c r="Y9" s="535" t="s">
        <v>39</v>
      </c>
      <c r="Z9" s="573" t="s">
        <v>36</v>
      </c>
    </row>
    <row r="10" spans="1:26" ht="28.5" customHeight="1">
      <c r="A10" s="494">
        <v>1</v>
      </c>
      <c r="B10" s="494"/>
      <c r="C10" s="495"/>
      <c r="D10" s="496"/>
      <c r="E10" s="497"/>
      <c r="F10" s="497"/>
      <c r="G10" s="498"/>
      <c r="H10" s="498"/>
      <c r="I10" s="498"/>
      <c r="J10" s="498"/>
      <c r="K10" s="498"/>
      <c r="L10" s="498"/>
      <c r="M10" s="498"/>
      <c r="N10" s="498"/>
      <c r="O10" s="498"/>
      <c r="P10" s="498"/>
      <c r="Q10" s="593">
        <f t="shared" ref="Q10:Q15" si="0">SUM(G10:P10)</f>
        <v>0</v>
      </c>
      <c r="R10" s="498"/>
      <c r="S10" s="499"/>
      <c r="T10" s="498"/>
      <c r="U10" s="498"/>
      <c r="V10" s="498"/>
      <c r="W10" s="498"/>
      <c r="X10" s="498"/>
      <c r="Y10" s="570"/>
      <c r="Z10" s="571"/>
    </row>
    <row r="11" spans="1:26" ht="28.5" customHeight="1">
      <c r="A11" s="500">
        <v>2</v>
      </c>
      <c r="B11" s="500"/>
      <c r="C11" s="501"/>
      <c r="D11" s="496"/>
      <c r="E11" s="497"/>
      <c r="F11" s="497"/>
      <c r="G11" s="498"/>
      <c r="H11" s="498"/>
      <c r="I11" s="498"/>
      <c r="J11" s="498"/>
      <c r="K11" s="498"/>
      <c r="L11" s="498"/>
      <c r="M11" s="498"/>
      <c r="N11" s="498"/>
      <c r="O11" s="498"/>
      <c r="P11" s="498"/>
      <c r="Q11" s="593">
        <f t="shared" si="0"/>
        <v>0</v>
      </c>
      <c r="R11" s="566"/>
      <c r="S11" s="502"/>
      <c r="T11" s="498"/>
      <c r="U11" s="498"/>
      <c r="V11" s="498"/>
      <c r="W11" s="498"/>
      <c r="X11" s="498"/>
      <c r="Y11" s="572"/>
      <c r="Z11" s="503"/>
    </row>
    <row r="12" spans="1:26" ht="28.5" customHeight="1">
      <c r="A12" s="494">
        <v>3</v>
      </c>
      <c r="B12" s="494"/>
      <c r="C12" s="495"/>
      <c r="D12" s="496"/>
      <c r="E12" s="497"/>
      <c r="F12" s="497"/>
      <c r="G12" s="498"/>
      <c r="H12" s="498"/>
      <c r="I12" s="498"/>
      <c r="J12" s="498"/>
      <c r="K12" s="498"/>
      <c r="L12" s="498"/>
      <c r="M12" s="498"/>
      <c r="N12" s="498"/>
      <c r="O12" s="498"/>
      <c r="P12" s="498"/>
      <c r="Q12" s="593">
        <f t="shared" si="0"/>
        <v>0</v>
      </c>
      <c r="R12" s="566"/>
      <c r="S12" s="502"/>
      <c r="T12" s="498"/>
      <c r="U12" s="498"/>
      <c r="V12" s="498"/>
      <c r="W12" s="498"/>
      <c r="X12" s="498"/>
      <c r="Y12" s="572"/>
      <c r="Z12" s="503"/>
    </row>
    <row r="13" spans="1:26" ht="28.5" customHeight="1">
      <c r="A13" s="500">
        <v>4</v>
      </c>
      <c r="B13" s="500"/>
      <c r="C13" s="501"/>
      <c r="D13" s="496"/>
      <c r="E13" s="497"/>
      <c r="F13" s="497"/>
      <c r="G13" s="498"/>
      <c r="H13" s="498"/>
      <c r="I13" s="498"/>
      <c r="J13" s="498"/>
      <c r="K13" s="498"/>
      <c r="L13" s="498"/>
      <c r="M13" s="498"/>
      <c r="N13" s="498"/>
      <c r="O13" s="498"/>
      <c r="P13" s="498"/>
      <c r="Q13" s="593">
        <f t="shared" si="0"/>
        <v>0</v>
      </c>
      <c r="R13" s="566"/>
      <c r="S13" s="502"/>
      <c r="T13" s="498"/>
      <c r="U13" s="498"/>
      <c r="V13" s="498"/>
      <c r="W13" s="498"/>
      <c r="X13" s="498"/>
      <c r="Y13" s="572"/>
      <c r="Z13" s="503"/>
    </row>
    <row r="14" spans="1:26" ht="28.5" customHeight="1">
      <c r="A14" s="494">
        <v>5</v>
      </c>
      <c r="B14" s="494"/>
      <c r="C14" s="495"/>
      <c r="D14" s="496"/>
      <c r="E14" s="497"/>
      <c r="F14" s="497"/>
      <c r="G14" s="498"/>
      <c r="H14" s="498"/>
      <c r="I14" s="498"/>
      <c r="J14" s="498"/>
      <c r="K14" s="498"/>
      <c r="L14" s="498"/>
      <c r="M14" s="498"/>
      <c r="N14" s="498"/>
      <c r="O14" s="498"/>
      <c r="P14" s="498"/>
      <c r="Q14" s="593">
        <f t="shared" si="0"/>
        <v>0</v>
      </c>
      <c r="R14" s="566"/>
      <c r="S14" s="502"/>
      <c r="T14" s="498"/>
      <c r="U14" s="498"/>
      <c r="V14" s="498"/>
      <c r="W14" s="498"/>
      <c r="X14" s="498"/>
      <c r="Y14" s="572"/>
      <c r="Z14" s="503"/>
    </row>
    <row r="15" spans="1:26" s="529" customFormat="1" ht="28.5" customHeight="1" thickBot="1">
      <c r="A15" s="526"/>
      <c r="B15" s="526"/>
      <c r="C15" s="527"/>
      <c r="D15" s="810" t="s">
        <v>0</v>
      </c>
      <c r="E15" s="811"/>
      <c r="F15" s="536"/>
      <c r="G15" s="528">
        <f>SUM(G10:G14)</f>
        <v>0</v>
      </c>
      <c r="H15" s="528">
        <f t="shared" ref="H15:P15" si="1">SUM(H10:H14)</f>
        <v>0</v>
      </c>
      <c r="I15" s="528">
        <f t="shared" si="1"/>
        <v>0</v>
      </c>
      <c r="J15" s="528">
        <f t="shared" si="1"/>
        <v>0</v>
      </c>
      <c r="K15" s="528">
        <f t="shared" si="1"/>
        <v>0</v>
      </c>
      <c r="L15" s="528">
        <f t="shared" si="1"/>
        <v>0</v>
      </c>
      <c r="M15" s="528">
        <f t="shared" si="1"/>
        <v>0</v>
      </c>
      <c r="N15" s="528">
        <f t="shared" si="1"/>
        <v>0</v>
      </c>
      <c r="O15" s="528">
        <f t="shared" si="1"/>
        <v>0</v>
      </c>
      <c r="P15" s="528">
        <f t="shared" si="1"/>
        <v>0</v>
      </c>
      <c r="Q15" s="528">
        <f t="shared" si="0"/>
        <v>0</v>
      </c>
      <c r="R15" s="528"/>
      <c r="S15" s="528"/>
      <c r="T15" s="528">
        <f t="shared" ref="T15:Y15" si="2">SUM(T10:T14)</f>
        <v>0</v>
      </c>
      <c r="U15" s="528">
        <f t="shared" si="2"/>
        <v>0</v>
      </c>
      <c r="V15" s="528">
        <f t="shared" si="2"/>
        <v>0</v>
      </c>
      <c r="W15" s="528">
        <f t="shared" si="2"/>
        <v>0</v>
      </c>
      <c r="X15" s="528">
        <f t="shared" si="2"/>
        <v>0</v>
      </c>
      <c r="Y15" s="528">
        <f t="shared" si="2"/>
        <v>0</v>
      </c>
      <c r="Z15" s="528"/>
    </row>
    <row r="16" spans="1:26" ht="28.5" customHeight="1" thickTop="1"/>
    <row r="17" spans="1:1" ht="28.5" customHeight="1">
      <c r="A17" s="569" t="s">
        <v>379</v>
      </c>
    </row>
  </sheetData>
  <mergeCells count="27">
    <mergeCell ref="W8:W9"/>
    <mergeCell ref="X8:X9"/>
    <mergeCell ref="D15:E15"/>
    <mergeCell ref="P7:P9"/>
    <mergeCell ref="Q7:Q9"/>
    <mergeCell ref="J7:J9"/>
    <mergeCell ref="K7:K9"/>
    <mergeCell ref="L7:L9"/>
    <mergeCell ref="O7:O9"/>
    <mergeCell ref="H7:H9"/>
    <mergeCell ref="F6:F9"/>
    <mergeCell ref="A1:Z1"/>
    <mergeCell ref="A2:Z2"/>
    <mergeCell ref="A3:Z3"/>
    <mergeCell ref="A4:Z4"/>
    <mergeCell ref="A6:A9"/>
    <mergeCell ref="D6:E9"/>
    <mergeCell ref="G6:Q6"/>
    <mergeCell ref="G7:G9"/>
    <mergeCell ref="M7:M9"/>
    <mergeCell ref="I7:I9"/>
    <mergeCell ref="Y6:Z6"/>
    <mergeCell ref="Y7:Z7"/>
    <mergeCell ref="T6:X7"/>
    <mergeCell ref="T8:T9"/>
    <mergeCell ref="U8:U9"/>
    <mergeCell ref="V8:V9"/>
  </mergeCells>
  <printOptions horizontalCentered="1"/>
  <pageMargins left="0.39370078740157483" right="0.31496062992125984" top="0.35433070866141736" bottom="0.35433070866141736" header="0.31496062992125984" footer="0.31496062992125984"/>
  <pageSetup paperSize="9" scale="48" fitToHeight="0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dimension ref="A1:P16"/>
  <sheetViews>
    <sheetView zoomScaleSheetLayoutView="100" workbookViewId="0">
      <selection sqref="A1:P1"/>
    </sheetView>
  </sheetViews>
  <sheetFormatPr defaultRowHeight="21.75"/>
  <cols>
    <col min="1" max="1" width="4.125" style="516" customWidth="1"/>
    <col min="2" max="2" width="9.375" style="516" customWidth="1"/>
    <col min="3" max="3" width="10.25" style="516" customWidth="1"/>
    <col min="4" max="4" width="21.875" style="516" customWidth="1"/>
    <col min="5" max="13" width="8.875" style="516" customWidth="1"/>
    <col min="14" max="14" width="9.25" style="515" bestFit="1" customWidth="1"/>
    <col min="15" max="16" width="9.25" style="515" customWidth="1"/>
    <col min="17" max="257" width="9" style="516"/>
    <col min="258" max="258" width="4.125" style="516" customWidth="1"/>
    <col min="259" max="259" width="10.25" style="516" customWidth="1"/>
    <col min="260" max="260" width="10.75" style="516" customWidth="1"/>
    <col min="261" max="261" width="21.875" style="516" customWidth="1"/>
    <col min="262" max="262" width="8.25" style="516" bestFit="1" customWidth="1"/>
    <col min="263" max="263" width="7.875" style="516" bestFit="1" customWidth="1"/>
    <col min="264" max="264" width="6.125" style="516" bestFit="1" customWidth="1"/>
    <col min="265" max="266" width="8.25" style="516" bestFit="1" customWidth="1"/>
    <col min="267" max="267" width="5.125" style="516" bestFit="1" customWidth="1"/>
    <col min="268" max="268" width="8.25" style="516" bestFit="1" customWidth="1"/>
    <col min="269" max="270" width="6.125" style="516" customWidth="1"/>
    <col min="271" max="271" width="9.25" style="516" bestFit="1" customWidth="1"/>
    <col min="272" max="272" width="10.875" style="516" customWidth="1"/>
    <col min="273" max="513" width="9" style="516"/>
    <col min="514" max="514" width="4.125" style="516" customWidth="1"/>
    <col min="515" max="515" width="10.25" style="516" customWidth="1"/>
    <col min="516" max="516" width="10.75" style="516" customWidth="1"/>
    <col min="517" max="517" width="21.875" style="516" customWidth="1"/>
    <col min="518" max="518" width="8.25" style="516" bestFit="1" customWidth="1"/>
    <col min="519" max="519" width="7.875" style="516" bestFit="1" customWidth="1"/>
    <col min="520" max="520" width="6.125" style="516" bestFit="1" customWidth="1"/>
    <col min="521" max="522" width="8.25" style="516" bestFit="1" customWidth="1"/>
    <col min="523" max="523" width="5.125" style="516" bestFit="1" customWidth="1"/>
    <col min="524" max="524" width="8.25" style="516" bestFit="1" customWidth="1"/>
    <col min="525" max="526" width="6.125" style="516" customWidth="1"/>
    <col min="527" max="527" width="9.25" style="516" bestFit="1" customWidth="1"/>
    <col min="528" max="528" width="10.875" style="516" customWidth="1"/>
    <col min="529" max="769" width="9" style="516"/>
    <col min="770" max="770" width="4.125" style="516" customWidth="1"/>
    <col min="771" max="771" width="10.25" style="516" customWidth="1"/>
    <col min="772" max="772" width="10.75" style="516" customWidth="1"/>
    <col min="773" max="773" width="21.875" style="516" customWidth="1"/>
    <col min="774" max="774" width="8.25" style="516" bestFit="1" customWidth="1"/>
    <col min="775" max="775" width="7.875" style="516" bestFit="1" customWidth="1"/>
    <col min="776" max="776" width="6.125" style="516" bestFit="1" customWidth="1"/>
    <col min="777" max="778" width="8.25" style="516" bestFit="1" customWidth="1"/>
    <col min="779" max="779" width="5.125" style="516" bestFit="1" customWidth="1"/>
    <col min="780" max="780" width="8.25" style="516" bestFit="1" customWidth="1"/>
    <col min="781" max="782" width="6.125" style="516" customWidth="1"/>
    <col min="783" max="783" width="9.25" style="516" bestFit="1" customWidth="1"/>
    <col min="784" max="784" width="10.875" style="516" customWidth="1"/>
    <col min="785" max="1025" width="9" style="516"/>
    <col min="1026" max="1026" width="4.125" style="516" customWidth="1"/>
    <col min="1027" max="1027" width="10.25" style="516" customWidth="1"/>
    <col min="1028" max="1028" width="10.75" style="516" customWidth="1"/>
    <col min="1029" max="1029" width="21.875" style="516" customWidth="1"/>
    <col min="1030" max="1030" width="8.25" style="516" bestFit="1" customWidth="1"/>
    <col min="1031" max="1031" width="7.875" style="516" bestFit="1" customWidth="1"/>
    <col min="1032" max="1032" width="6.125" style="516" bestFit="1" customWidth="1"/>
    <col min="1033" max="1034" width="8.25" style="516" bestFit="1" customWidth="1"/>
    <col min="1035" max="1035" width="5.125" style="516" bestFit="1" customWidth="1"/>
    <col min="1036" max="1036" width="8.25" style="516" bestFit="1" customWidth="1"/>
    <col min="1037" max="1038" width="6.125" style="516" customWidth="1"/>
    <col min="1039" max="1039" width="9.25" style="516" bestFit="1" customWidth="1"/>
    <col min="1040" max="1040" width="10.875" style="516" customWidth="1"/>
    <col min="1041" max="1281" width="9" style="516"/>
    <col min="1282" max="1282" width="4.125" style="516" customWidth="1"/>
    <col min="1283" max="1283" width="10.25" style="516" customWidth="1"/>
    <col min="1284" max="1284" width="10.75" style="516" customWidth="1"/>
    <col min="1285" max="1285" width="21.875" style="516" customWidth="1"/>
    <col min="1286" max="1286" width="8.25" style="516" bestFit="1" customWidth="1"/>
    <col min="1287" max="1287" width="7.875" style="516" bestFit="1" customWidth="1"/>
    <col min="1288" max="1288" width="6.125" style="516" bestFit="1" customWidth="1"/>
    <col min="1289" max="1290" width="8.25" style="516" bestFit="1" customWidth="1"/>
    <col min="1291" max="1291" width="5.125" style="516" bestFit="1" customWidth="1"/>
    <col min="1292" max="1292" width="8.25" style="516" bestFit="1" customWidth="1"/>
    <col min="1293" max="1294" width="6.125" style="516" customWidth="1"/>
    <col min="1295" max="1295" width="9.25" style="516" bestFit="1" customWidth="1"/>
    <col min="1296" max="1296" width="10.875" style="516" customWidth="1"/>
    <col min="1297" max="1537" width="9" style="516"/>
    <col min="1538" max="1538" width="4.125" style="516" customWidth="1"/>
    <col min="1539" max="1539" width="10.25" style="516" customWidth="1"/>
    <col min="1540" max="1540" width="10.75" style="516" customWidth="1"/>
    <col min="1541" max="1541" width="21.875" style="516" customWidth="1"/>
    <col min="1542" max="1542" width="8.25" style="516" bestFit="1" customWidth="1"/>
    <col min="1543" max="1543" width="7.875" style="516" bestFit="1" customWidth="1"/>
    <col min="1544" max="1544" width="6.125" style="516" bestFit="1" customWidth="1"/>
    <col min="1545" max="1546" width="8.25" style="516" bestFit="1" customWidth="1"/>
    <col min="1547" max="1547" width="5.125" style="516" bestFit="1" customWidth="1"/>
    <col min="1548" max="1548" width="8.25" style="516" bestFit="1" customWidth="1"/>
    <col min="1549" max="1550" width="6.125" style="516" customWidth="1"/>
    <col min="1551" max="1551" width="9.25" style="516" bestFit="1" customWidth="1"/>
    <col min="1552" max="1552" width="10.875" style="516" customWidth="1"/>
    <col min="1553" max="1793" width="9" style="516"/>
    <col min="1794" max="1794" width="4.125" style="516" customWidth="1"/>
    <col min="1795" max="1795" width="10.25" style="516" customWidth="1"/>
    <col min="1796" max="1796" width="10.75" style="516" customWidth="1"/>
    <col min="1797" max="1797" width="21.875" style="516" customWidth="1"/>
    <col min="1798" max="1798" width="8.25" style="516" bestFit="1" customWidth="1"/>
    <col min="1799" max="1799" width="7.875" style="516" bestFit="1" customWidth="1"/>
    <col min="1800" max="1800" width="6.125" style="516" bestFit="1" customWidth="1"/>
    <col min="1801" max="1802" width="8.25" style="516" bestFit="1" customWidth="1"/>
    <col min="1803" max="1803" width="5.125" style="516" bestFit="1" customWidth="1"/>
    <col min="1804" max="1804" width="8.25" style="516" bestFit="1" customWidth="1"/>
    <col min="1805" max="1806" width="6.125" style="516" customWidth="1"/>
    <col min="1807" max="1807" width="9.25" style="516" bestFit="1" customWidth="1"/>
    <col min="1808" max="1808" width="10.875" style="516" customWidth="1"/>
    <col min="1809" max="2049" width="9" style="516"/>
    <col min="2050" max="2050" width="4.125" style="516" customWidth="1"/>
    <col min="2051" max="2051" width="10.25" style="516" customWidth="1"/>
    <col min="2052" max="2052" width="10.75" style="516" customWidth="1"/>
    <col min="2053" max="2053" width="21.875" style="516" customWidth="1"/>
    <col min="2054" max="2054" width="8.25" style="516" bestFit="1" customWidth="1"/>
    <col min="2055" max="2055" width="7.875" style="516" bestFit="1" customWidth="1"/>
    <col min="2056" max="2056" width="6.125" style="516" bestFit="1" customWidth="1"/>
    <col min="2057" max="2058" width="8.25" style="516" bestFit="1" customWidth="1"/>
    <col min="2059" max="2059" width="5.125" style="516" bestFit="1" customWidth="1"/>
    <col min="2060" max="2060" width="8.25" style="516" bestFit="1" customWidth="1"/>
    <col min="2061" max="2062" width="6.125" style="516" customWidth="1"/>
    <col min="2063" max="2063" width="9.25" style="516" bestFit="1" customWidth="1"/>
    <col min="2064" max="2064" width="10.875" style="516" customWidth="1"/>
    <col min="2065" max="2305" width="9" style="516"/>
    <col min="2306" max="2306" width="4.125" style="516" customWidth="1"/>
    <col min="2307" max="2307" width="10.25" style="516" customWidth="1"/>
    <col min="2308" max="2308" width="10.75" style="516" customWidth="1"/>
    <col min="2309" max="2309" width="21.875" style="516" customWidth="1"/>
    <col min="2310" max="2310" width="8.25" style="516" bestFit="1" customWidth="1"/>
    <col min="2311" max="2311" width="7.875" style="516" bestFit="1" customWidth="1"/>
    <col min="2312" max="2312" width="6.125" style="516" bestFit="1" customWidth="1"/>
    <col min="2313" max="2314" width="8.25" style="516" bestFit="1" customWidth="1"/>
    <col min="2315" max="2315" width="5.125" style="516" bestFit="1" customWidth="1"/>
    <col min="2316" max="2316" width="8.25" style="516" bestFit="1" customWidth="1"/>
    <col min="2317" max="2318" width="6.125" style="516" customWidth="1"/>
    <col min="2319" max="2319" width="9.25" style="516" bestFit="1" customWidth="1"/>
    <col min="2320" max="2320" width="10.875" style="516" customWidth="1"/>
    <col min="2321" max="2561" width="9" style="516"/>
    <col min="2562" max="2562" width="4.125" style="516" customWidth="1"/>
    <col min="2563" max="2563" width="10.25" style="516" customWidth="1"/>
    <col min="2564" max="2564" width="10.75" style="516" customWidth="1"/>
    <col min="2565" max="2565" width="21.875" style="516" customWidth="1"/>
    <col min="2566" max="2566" width="8.25" style="516" bestFit="1" customWidth="1"/>
    <col min="2567" max="2567" width="7.875" style="516" bestFit="1" customWidth="1"/>
    <col min="2568" max="2568" width="6.125" style="516" bestFit="1" customWidth="1"/>
    <col min="2569" max="2570" width="8.25" style="516" bestFit="1" customWidth="1"/>
    <col min="2571" max="2571" width="5.125" style="516" bestFit="1" customWidth="1"/>
    <col min="2572" max="2572" width="8.25" style="516" bestFit="1" customWidth="1"/>
    <col min="2573" max="2574" width="6.125" style="516" customWidth="1"/>
    <col min="2575" max="2575" width="9.25" style="516" bestFit="1" customWidth="1"/>
    <col min="2576" max="2576" width="10.875" style="516" customWidth="1"/>
    <col min="2577" max="2817" width="9" style="516"/>
    <col min="2818" max="2818" width="4.125" style="516" customWidth="1"/>
    <col min="2819" max="2819" width="10.25" style="516" customWidth="1"/>
    <col min="2820" max="2820" width="10.75" style="516" customWidth="1"/>
    <col min="2821" max="2821" width="21.875" style="516" customWidth="1"/>
    <col min="2822" max="2822" width="8.25" style="516" bestFit="1" customWidth="1"/>
    <col min="2823" max="2823" width="7.875" style="516" bestFit="1" customWidth="1"/>
    <col min="2824" max="2824" width="6.125" style="516" bestFit="1" customWidth="1"/>
    <col min="2825" max="2826" width="8.25" style="516" bestFit="1" customWidth="1"/>
    <col min="2827" max="2827" width="5.125" style="516" bestFit="1" customWidth="1"/>
    <col min="2828" max="2828" width="8.25" style="516" bestFit="1" customWidth="1"/>
    <col min="2829" max="2830" width="6.125" style="516" customWidth="1"/>
    <col min="2831" max="2831" width="9.25" style="516" bestFit="1" customWidth="1"/>
    <col min="2832" max="2832" width="10.875" style="516" customWidth="1"/>
    <col min="2833" max="3073" width="9" style="516"/>
    <col min="3074" max="3074" width="4.125" style="516" customWidth="1"/>
    <col min="3075" max="3075" width="10.25" style="516" customWidth="1"/>
    <col min="3076" max="3076" width="10.75" style="516" customWidth="1"/>
    <col min="3077" max="3077" width="21.875" style="516" customWidth="1"/>
    <col min="3078" max="3078" width="8.25" style="516" bestFit="1" customWidth="1"/>
    <col min="3079" max="3079" width="7.875" style="516" bestFit="1" customWidth="1"/>
    <col min="3080" max="3080" width="6.125" style="516" bestFit="1" customWidth="1"/>
    <col min="3081" max="3082" width="8.25" style="516" bestFit="1" customWidth="1"/>
    <col min="3083" max="3083" width="5.125" style="516" bestFit="1" customWidth="1"/>
    <col min="3084" max="3084" width="8.25" style="516" bestFit="1" customWidth="1"/>
    <col min="3085" max="3086" width="6.125" style="516" customWidth="1"/>
    <col min="3087" max="3087" width="9.25" style="516" bestFit="1" customWidth="1"/>
    <col min="3088" max="3088" width="10.875" style="516" customWidth="1"/>
    <col min="3089" max="3329" width="9" style="516"/>
    <col min="3330" max="3330" width="4.125" style="516" customWidth="1"/>
    <col min="3331" max="3331" width="10.25" style="516" customWidth="1"/>
    <col min="3332" max="3332" width="10.75" style="516" customWidth="1"/>
    <col min="3333" max="3333" width="21.875" style="516" customWidth="1"/>
    <col min="3334" max="3334" width="8.25" style="516" bestFit="1" customWidth="1"/>
    <col min="3335" max="3335" width="7.875" style="516" bestFit="1" customWidth="1"/>
    <col min="3336" max="3336" width="6.125" style="516" bestFit="1" customWidth="1"/>
    <col min="3337" max="3338" width="8.25" style="516" bestFit="1" customWidth="1"/>
    <col min="3339" max="3339" width="5.125" style="516" bestFit="1" customWidth="1"/>
    <col min="3340" max="3340" width="8.25" style="516" bestFit="1" customWidth="1"/>
    <col min="3341" max="3342" width="6.125" style="516" customWidth="1"/>
    <col min="3343" max="3343" width="9.25" style="516" bestFit="1" customWidth="1"/>
    <col min="3344" max="3344" width="10.875" style="516" customWidth="1"/>
    <col min="3345" max="3585" width="9" style="516"/>
    <col min="3586" max="3586" width="4.125" style="516" customWidth="1"/>
    <col min="3587" max="3587" width="10.25" style="516" customWidth="1"/>
    <col min="3588" max="3588" width="10.75" style="516" customWidth="1"/>
    <col min="3589" max="3589" width="21.875" style="516" customWidth="1"/>
    <col min="3590" max="3590" width="8.25" style="516" bestFit="1" customWidth="1"/>
    <col min="3591" max="3591" width="7.875" style="516" bestFit="1" customWidth="1"/>
    <col min="3592" max="3592" width="6.125" style="516" bestFit="1" customWidth="1"/>
    <col min="3593" max="3594" width="8.25" style="516" bestFit="1" customWidth="1"/>
    <col min="3595" max="3595" width="5.125" style="516" bestFit="1" customWidth="1"/>
    <col min="3596" max="3596" width="8.25" style="516" bestFit="1" customWidth="1"/>
    <col min="3597" max="3598" width="6.125" style="516" customWidth="1"/>
    <col min="3599" max="3599" width="9.25" style="516" bestFit="1" customWidth="1"/>
    <col min="3600" max="3600" width="10.875" style="516" customWidth="1"/>
    <col min="3601" max="3841" width="9" style="516"/>
    <col min="3842" max="3842" width="4.125" style="516" customWidth="1"/>
    <col min="3843" max="3843" width="10.25" style="516" customWidth="1"/>
    <col min="3844" max="3844" width="10.75" style="516" customWidth="1"/>
    <col min="3845" max="3845" width="21.875" style="516" customWidth="1"/>
    <col min="3846" max="3846" width="8.25" style="516" bestFit="1" customWidth="1"/>
    <col min="3847" max="3847" width="7.875" style="516" bestFit="1" customWidth="1"/>
    <col min="3848" max="3848" width="6.125" style="516" bestFit="1" customWidth="1"/>
    <col min="3849" max="3850" width="8.25" style="516" bestFit="1" customWidth="1"/>
    <col min="3851" max="3851" width="5.125" style="516" bestFit="1" customWidth="1"/>
    <col min="3852" max="3852" width="8.25" style="516" bestFit="1" customWidth="1"/>
    <col min="3853" max="3854" width="6.125" style="516" customWidth="1"/>
    <col min="3855" max="3855" width="9.25" style="516" bestFit="1" customWidth="1"/>
    <col min="3856" max="3856" width="10.875" style="516" customWidth="1"/>
    <col min="3857" max="4097" width="9" style="516"/>
    <col min="4098" max="4098" width="4.125" style="516" customWidth="1"/>
    <col min="4099" max="4099" width="10.25" style="516" customWidth="1"/>
    <col min="4100" max="4100" width="10.75" style="516" customWidth="1"/>
    <col min="4101" max="4101" width="21.875" style="516" customWidth="1"/>
    <col min="4102" max="4102" width="8.25" style="516" bestFit="1" customWidth="1"/>
    <col min="4103" max="4103" width="7.875" style="516" bestFit="1" customWidth="1"/>
    <col min="4104" max="4104" width="6.125" style="516" bestFit="1" customWidth="1"/>
    <col min="4105" max="4106" width="8.25" style="516" bestFit="1" customWidth="1"/>
    <col min="4107" max="4107" width="5.125" style="516" bestFit="1" customWidth="1"/>
    <col min="4108" max="4108" width="8.25" style="516" bestFit="1" customWidth="1"/>
    <col min="4109" max="4110" width="6.125" style="516" customWidth="1"/>
    <col min="4111" max="4111" width="9.25" style="516" bestFit="1" customWidth="1"/>
    <col min="4112" max="4112" width="10.875" style="516" customWidth="1"/>
    <col min="4113" max="4353" width="9" style="516"/>
    <col min="4354" max="4354" width="4.125" style="516" customWidth="1"/>
    <col min="4355" max="4355" width="10.25" style="516" customWidth="1"/>
    <col min="4356" max="4356" width="10.75" style="516" customWidth="1"/>
    <col min="4357" max="4357" width="21.875" style="516" customWidth="1"/>
    <col min="4358" max="4358" width="8.25" style="516" bestFit="1" customWidth="1"/>
    <col min="4359" max="4359" width="7.875" style="516" bestFit="1" customWidth="1"/>
    <col min="4360" max="4360" width="6.125" style="516" bestFit="1" customWidth="1"/>
    <col min="4361" max="4362" width="8.25" style="516" bestFit="1" customWidth="1"/>
    <col min="4363" max="4363" width="5.125" style="516" bestFit="1" customWidth="1"/>
    <col min="4364" max="4364" width="8.25" style="516" bestFit="1" customWidth="1"/>
    <col min="4365" max="4366" width="6.125" style="516" customWidth="1"/>
    <col min="4367" max="4367" width="9.25" style="516" bestFit="1" customWidth="1"/>
    <col min="4368" max="4368" width="10.875" style="516" customWidth="1"/>
    <col min="4369" max="4609" width="9" style="516"/>
    <col min="4610" max="4610" width="4.125" style="516" customWidth="1"/>
    <col min="4611" max="4611" width="10.25" style="516" customWidth="1"/>
    <col min="4612" max="4612" width="10.75" style="516" customWidth="1"/>
    <col min="4613" max="4613" width="21.875" style="516" customWidth="1"/>
    <col min="4614" max="4614" width="8.25" style="516" bestFit="1" customWidth="1"/>
    <col min="4615" max="4615" width="7.875" style="516" bestFit="1" customWidth="1"/>
    <col min="4616" max="4616" width="6.125" style="516" bestFit="1" customWidth="1"/>
    <col min="4617" max="4618" width="8.25" style="516" bestFit="1" customWidth="1"/>
    <col min="4619" max="4619" width="5.125" style="516" bestFit="1" customWidth="1"/>
    <col min="4620" max="4620" width="8.25" style="516" bestFit="1" customWidth="1"/>
    <col min="4621" max="4622" width="6.125" style="516" customWidth="1"/>
    <col min="4623" max="4623" width="9.25" style="516" bestFit="1" customWidth="1"/>
    <col min="4624" max="4624" width="10.875" style="516" customWidth="1"/>
    <col min="4625" max="4865" width="9" style="516"/>
    <col min="4866" max="4866" width="4.125" style="516" customWidth="1"/>
    <col min="4867" max="4867" width="10.25" style="516" customWidth="1"/>
    <col min="4868" max="4868" width="10.75" style="516" customWidth="1"/>
    <col min="4869" max="4869" width="21.875" style="516" customWidth="1"/>
    <col min="4870" max="4870" width="8.25" style="516" bestFit="1" customWidth="1"/>
    <col min="4871" max="4871" width="7.875" style="516" bestFit="1" customWidth="1"/>
    <col min="4872" max="4872" width="6.125" style="516" bestFit="1" customWidth="1"/>
    <col min="4873" max="4874" width="8.25" style="516" bestFit="1" customWidth="1"/>
    <col min="4875" max="4875" width="5.125" style="516" bestFit="1" customWidth="1"/>
    <col min="4876" max="4876" width="8.25" style="516" bestFit="1" customWidth="1"/>
    <col min="4877" max="4878" width="6.125" style="516" customWidth="1"/>
    <col min="4879" max="4879" width="9.25" style="516" bestFit="1" customWidth="1"/>
    <col min="4880" max="4880" width="10.875" style="516" customWidth="1"/>
    <col min="4881" max="5121" width="9" style="516"/>
    <col min="5122" max="5122" width="4.125" style="516" customWidth="1"/>
    <col min="5123" max="5123" width="10.25" style="516" customWidth="1"/>
    <col min="5124" max="5124" width="10.75" style="516" customWidth="1"/>
    <col min="5125" max="5125" width="21.875" style="516" customWidth="1"/>
    <col min="5126" max="5126" width="8.25" style="516" bestFit="1" customWidth="1"/>
    <col min="5127" max="5127" width="7.875" style="516" bestFit="1" customWidth="1"/>
    <col min="5128" max="5128" width="6.125" style="516" bestFit="1" customWidth="1"/>
    <col min="5129" max="5130" width="8.25" style="516" bestFit="1" customWidth="1"/>
    <col min="5131" max="5131" width="5.125" style="516" bestFit="1" customWidth="1"/>
    <col min="5132" max="5132" width="8.25" style="516" bestFit="1" customWidth="1"/>
    <col min="5133" max="5134" width="6.125" style="516" customWidth="1"/>
    <col min="5135" max="5135" width="9.25" style="516" bestFit="1" customWidth="1"/>
    <col min="5136" max="5136" width="10.875" style="516" customWidth="1"/>
    <col min="5137" max="5377" width="9" style="516"/>
    <col min="5378" max="5378" width="4.125" style="516" customWidth="1"/>
    <col min="5379" max="5379" width="10.25" style="516" customWidth="1"/>
    <col min="5380" max="5380" width="10.75" style="516" customWidth="1"/>
    <col min="5381" max="5381" width="21.875" style="516" customWidth="1"/>
    <col min="5382" max="5382" width="8.25" style="516" bestFit="1" customWidth="1"/>
    <col min="5383" max="5383" width="7.875" style="516" bestFit="1" customWidth="1"/>
    <col min="5384" max="5384" width="6.125" style="516" bestFit="1" customWidth="1"/>
    <col min="5385" max="5386" width="8.25" style="516" bestFit="1" customWidth="1"/>
    <col min="5387" max="5387" width="5.125" style="516" bestFit="1" customWidth="1"/>
    <col min="5388" max="5388" width="8.25" style="516" bestFit="1" customWidth="1"/>
    <col min="5389" max="5390" width="6.125" style="516" customWidth="1"/>
    <col min="5391" max="5391" width="9.25" style="516" bestFit="1" customWidth="1"/>
    <col min="5392" max="5392" width="10.875" style="516" customWidth="1"/>
    <col min="5393" max="5633" width="9" style="516"/>
    <col min="5634" max="5634" width="4.125" style="516" customWidth="1"/>
    <col min="5635" max="5635" width="10.25" style="516" customWidth="1"/>
    <col min="5636" max="5636" width="10.75" style="516" customWidth="1"/>
    <col min="5637" max="5637" width="21.875" style="516" customWidth="1"/>
    <col min="5638" max="5638" width="8.25" style="516" bestFit="1" customWidth="1"/>
    <col min="5639" max="5639" width="7.875" style="516" bestFit="1" customWidth="1"/>
    <col min="5640" max="5640" width="6.125" style="516" bestFit="1" customWidth="1"/>
    <col min="5641" max="5642" width="8.25" style="516" bestFit="1" customWidth="1"/>
    <col min="5643" max="5643" width="5.125" style="516" bestFit="1" customWidth="1"/>
    <col min="5644" max="5644" width="8.25" style="516" bestFit="1" customWidth="1"/>
    <col min="5645" max="5646" width="6.125" style="516" customWidth="1"/>
    <col min="5647" max="5647" width="9.25" style="516" bestFit="1" customWidth="1"/>
    <col min="5648" max="5648" width="10.875" style="516" customWidth="1"/>
    <col min="5649" max="5889" width="9" style="516"/>
    <col min="5890" max="5890" width="4.125" style="516" customWidth="1"/>
    <col min="5891" max="5891" width="10.25" style="516" customWidth="1"/>
    <col min="5892" max="5892" width="10.75" style="516" customWidth="1"/>
    <col min="5893" max="5893" width="21.875" style="516" customWidth="1"/>
    <col min="5894" max="5894" width="8.25" style="516" bestFit="1" customWidth="1"/>
    <col min="5895" max="5895" width="7.875" style="516" bestFit="1" customWidth="1"/>
    <col min="5896" max="5896" width="6.125" style="516" bestFit="1" customWidth="1"/>
    <col min="5897" max="5898" width="8.25" style="516" bestFit="1" customWidth="1"/>
    <col min="5899" max="5899" width="5.125" style="516" bestFit="1" customWidth="1"/>
    <col min="5900" max="5900" width="8.25" style="516" bestFit="1" customWidth="1"/>
    <col min="5901" max="5902" width="6.125" style="516" customWidth="1"/>
    <col min="5903" max="5903" width="9.25" style="516" bestFit="1" customWidth="1"/>
    <col min="5904" max="5904" width="10.875" style="516" customWidth="1"/>
    <col min="5905" max="6145" width="9" style="516"/>
    <col min="6146" max="6146" width="4.125" style="516" customWidth="1"/>
    <col min="6147" max="6147" width="10.25" style="516" customWidth="1"/>
    <col min="6148" max="6148" width="10.75" style="516" customWidth="1"/>
    <col min="6149" max="6149" width="21.875" style="516" customWidth="1"/>
    <col min="6150" max="6150" width="8.25" style="516" bestFit="1" customWidth="1"/>
    <col min="6151" max="6151" width="7.875" style="516" bestFit="1" customWidth="1"/>
    <col min="6152" max="6152" width="6.125" style="516" bestFit="1" customWidth="1"/>
    <col min="6153" max="6154" width="8.25" style="516" bestFit="1" customWidth="1"/>
    <col min="6155" max="6155" width="5.125" style="516" bestFit="1" customWidth="1"/>
    <col min="6156" max="6156" width="8.25" style="516" bestFit="1" customWidth="1"/>
    <col min="6157" max="6158" width="6.125" style="516" customWidth="1"/>
    <col min="6159" max="6159" width="9.25" style="516" bestFit="1" customWidth="1"/>
    <col min="6160" max="6160" width="10.875" style="516" customWidth="1"/>
    <col min="6161" max="6401" width="9" style="516"/>
    <col min="6402" max="6402" width="4.125" style="516" customWidth="1"/>
    <col min="6403" max="6403" width="10.25" style="516" customWidth="1"/>
    <col min="6404" max="6404" width="10.75" style="516" customWidth="1"/>
    <col min="6405" max="6405" width="21.875" style="516" customWidth="1"/>
    <col min="6406" max="6406" width="8.25" style="516" bestFit="1" customWidth="1"/>
    <col min="6407" max="6407" width="7.875" style="516" bestFit="1" customWidth="1"/>
    <col min="6408" max="6408" width="6.125" style="516" bestFit="1" customWidth="1"/>
    <col min="6409" max="6410" width="8.25" style="516" bestFit="1" customWidth="1"/>
    <col min="6411" max="6411" width="5.125" style="516" bestFit="1" customWidth="1"/>
    <col min="6412" max="6412" width="8.25" style="516" bestFit="1" customWidth="1"/>
    <col min="6413" max="6414" width="6.125" style="516" customWidth="1"/>
    <col min="6415" max="6415" width="9.25" style="516" bestFit="1" customWidth="1"/>
    <col min="6416" max="6416" width="10.875" style="516" customWidth="1"/>
    <col min="6417" max="6657" width="9" style="516"/>
    <col min="6658" max="6658" width="4.125" style="516" customWidth="1"/>
    <col min="6659" max="6659" width="10.25" style="516" customWidth="1"/>
    <col min="6660" max="6660" width="10.75" style="516" customWidth="1"/>
    <col min="6661" max="6661" width="21.875" style="516" customWidth="1"/>
    <col min="6662" max="6662" width="8.25" style="516" bestFit="1" customWidth="1"/>
    <col min="6663" max="6663" width="7.875" style="516" bestFit="1" customWidth="1"/>
    <col min="6664" max="6664" width="6.125" style="516" bestFit="1" customWidth="1"/>
    <col min="6665" max="6666" width="8.25" style="516" bestFit="1" customWidth="1"/>
    <col min="6667" max="6667" width="5.125" style="516" bestFit="1" customWidth="1"/>
    <col min="6668" max="6668" width="8.25" style="516" bestFit="1" customWidth="1"/>
    <col min="6669" max="6670" width="6.125" style="516" customWidth="1"/>
    <col min="6671" max="6671" width="9.25" style="516" bestFit="1" customWidth="1"/>
    <col min="6672" max="6672" width="10.875" style="516" customWidth="1"/>
    <col min="6673" max="6913" width="9" style="516"/>
    <col min="6914" max="6914" width="4.125" style="516" customWidth="1"/>
    <col min="6915" max="6915" width="10.25" style="516" customWidth="1"/>
    <col min="6916" max="6916" width="10.75" style="516" customWidth="1"/>
    <col min="6917" max="6917" width="21.875" style="516" customWidth="1"/>
    <col min="6918" max="6918" width="8.25" style="516" bestFit="1" customWidth="1"/>
    <col min="6919" max="6919" width="7.875" style="516" bestFit="1" customWidth="1"/>
    <col min="6920" max="6920" width="6.125" style="516" bestFit="1" customWidth="1"/>
    <col min="6921" max="6922" width="8.25" style="516" bestFit="1" customWidth="1"/>
    <col min="6923" max="6923" width="5.125" style="516" bestFit="1" customWidth="1"/>
    <col min="6924" max="6924" width="8.25" style="516" bestFit="1" customWidth="1"/>
    <col min="6925" max="6926" width="6.125" style="516" customWidth="1"/>
    <col min="6927" max="6927" width="9.25" style="516" bestFit="1" customWidth="1"/>
    <col min="6928" max="6928" width="10.875" style="516" customWidth="1"/>
    <col min="6929" max="7169" width="9" style="516"/>
    <col min="7170" max="7170" width="4.125" style="516" customWidth="1"/>
    <col min="7171" max="7171" width="10.25" style="516" customWidth="1"/>
    <col min="7172" max="7172" width="10.75" style="516" customWidth="1"/>
    <col min="7173" max="7173" width="21.875" style="516" customWidth="1"/>
    <col min="7174" max="7174" width="8.25" style="516" bestFit="1" customWidth="1"/>
    <col min="7175" max="7175" width="7.875" style="516" bestFit="1" customWidth="1"/>
    <col min="7176" max="7176" width="6.125" style="516" bestFit="1" customWidth="1"/>
    <col min="7177" max="7178" width="8.25" style="516" bestFit="1" customWidth="1"/>
    <col min="7179" max="7179" width="5.125" style="516" bestFit="1" customWidth="1"/>
    <col min="7180" max="7180" width="8.25" style="516" bestFit="1" customWidth="1"/>
    <col min="7181" max="7182" width="6.125" style="516" customWidth="1"/>
    <col min="7183" max="7183" width="9.25" style="516" bestFit="1" customWidth="1"/>
    <col min="7184" max="7184" width="10.875" style="516" customWidth="1"/>
    <col min="7185" max="7425" width="9" style="516"/>
    <col min="7426" max="7426" width="4.125" style="516" customWidth="1"/>
    <col min="7427" max="7427" width="10.25" style="516" customWidth="1"/>
    <col min="7428" max="7428" width="10.75" style="516" customWidth="1"/>
    <col min="7429" max="7429" width="21.875" style="516" customWidth="1"/>
    <col min="7430" max="7430" width="8.25" style="516" bestFit="1" customWidth="1"/>
    <col min="7431" max="7431" width="7.875" style="516" bestFit="1" customWidth="1"/>
    <col min="7432" max="7432" width="6.125" style="516" bestFit="1" customWidth="1"/>
    <col min="7433" max="7434" width="8.25" style="516" bestFit="1" customWidth="1"/>
    <col min="7435" max="7435" width="5.125" style="516" bestFit="1" customWidth="1"/>
    <col min="7436" max="7436" width="8.25" style="516" bestFit="1" customWidth="1"/>
    <col min="7437" max="7438" width="6.125" style="516" customWidth="1"/>
    <col min="7439" max="7439" width="9.25" style="516" bestFit="1" customWidth="1"/>
    <col min="7440" max="7440" width="10.875" style="516" customWidth="1"/>
    <col min="7441" max="7681" width="9" style="516"/>
    <col min="7682" max="7682" width="4.125" style="516" customWidth="1"/>
    <col min="7683" max="7683" width="10.25" style="516" customWidth="1"/>
    <col min="7684" max="7684" width="10.75" style="516" customWidth="1"/>
    <col min="7685" max="7685" width="21.875" style="516" customWidth="1"/>
    <col min="7686" max="7686" width="8.25" style="516" bestFit="1" customWidth="1"/>
    <col min="7687" max="7687" width="7.875" style="516" bestFit="1" customWidth="1"/>
    <col min="7688" max="7688" width="6.125" style="516" bestFit="1" customWidth="1"/>
    <col min="7689" max="7690" width="8.25" style="516" bestFit="1" customWidth="1"/>
    <col min="7691" max="7691" width="5.125" style="516" bestFit="1" customWidth="1"/>
    <col min="7692" max="7692" width="8.25" style="516" bestFit="1" customWidth="1"/>
    <col min="7693" max="7694" width="6.125" style="516" customWidth="1"/>
    <col min="7695" max="7695" width="9.25" style="516" bestFit="1" customWidth="1"/>
    <col min="7696" max="7696" width="10.875" style="516" customWidth="1"/>
    <col min="7697" max="7937" width="9" style="516"/>
    <col min="7938" max="7938" width="4.125" style="516" customWidth="1"/>
    <col min="7939" max="7939" width="10.25" style="516" customWidth="1"/>
    <col min="7940" max="7940" width="10.75" style="516" customWidth="1"/>
    <col min="7941" max="7941" width="21.875" style="516" customWidth="1"/>
    <col min="7942" max="7942" width="8.25" style="516" bestFit="1" customWidth="1"/>
    <col min="7943" max="7943" width="7.875" style="516" bestFit="1" customWidth="1"/>
    <col min="7944" max="7944" width="6.125" style="516" bestFit="1" customWidth="1"/>
    <col min="7945" max="7946" width="8.25" style="516" bestFit="1" customWidth="1"/>
    <col min="7947" max="7947" width="5.125" style="516" bestFit="1" customWidth="1"/>
    <col min="7948" max="7948" width="8.25" style="516" bestFit="1" customWidth="1"/>
    <col min="7949" max="7950" width="6.125" style="516" customWidth="1"/>
    <col min="7951" max="7951" width="9.25" style="516" bestFit="1" customWidth="1"/>
    <col min="7952" max="7952" width="10.875" style="516" customWidth="1"/>
    <col min="7953" max="8193" width="9" style="516"/>
    <col min="8194" max="8194" width="4.125" style="516" customWidth="1"/>
    <col min="8195" max="8195" width="10.25" style="516" customWidth="1"/>
    <col min="8196" max="8196" width="10.75" style="516" customWidth="1"/>
    <col min="8197" max="8197" width="21.875" style="516" customWidth="1"/>
    <col min="8198" max="8198" width="8.25" style="516" bestFit="1" customWidth="1"/>
    <col min="8199" max="8199" width="7.875" style="516" bestFit="1" customWidth="1"/>
    <col min="8200" max="8200" width="6.125" style="516" bestFit="1" customWidth="1"/>
    <col min="8201" max="8202" width="8.25" style="516" bestFit="1" customWidth="1"/>
    <col min="8203" max="8203" width="5.125" style="516" bestFit="1" customWidth="1"/>
    <col min="8204" max="8204" width="8.25" style="516" bestFit="1" customWidth="1"/>
    <col min="8205" max="8206" width="6.125" style="516" customWidth="1"/>
    <col min="8207" max="8207" width="9.25" style="516" bestFit="1" customWidth="1"/>
    <col min="8208" max="8208" width="10.875" style="516" customWidth="1"/>
    <col min="8209" max="8449" width="9" style="516"/>
    <col min="8450" max="8450" width="4.125" style="516" customWidth="1"/>
    <col min="8451" max="8451" width="10.25" style="516" customWidth="1"/>
    <col min="8452" max="8452" width="10.75" style="516" customWidth="1"/>
    <col min="8453" max="8453" width="21.875" style="516" customWidth="1"/>
    <col min="8454" max="8454" width="8.25" style="516" bestFit="1" customWidth="1"/>
    <col min="8455" max="8455" width="7.875" style="516" bestFit="1" customWidth="1"/>
    <col min="8456" max="8456" width="6.125" style="516" bestFit="1" customWidth="1"/>
    <col min="8457" max="8458" width="8.25" style="516" bestFit="1" customWidth="1"/>
    <col min="8459" max="8459" width="5.125" style="516" bestFit="1" customWidth="1"/>
    <col min="8460" max="8460" width="8.25" style="516" bestFit="1" customWidth="1"/>
    <col min="8461" max="8462" width="6.125" style="516" customWidth="1"/>
    <col min="8463" max="8463" width="9.25" style="516" bestFit="1" customWidth="1"/>
    <col min="8464" max="8464" width="10.875" style="516" customWidth="1"/>
    <col min="8465" max="8705" width="9" style="516"/>
    <col min="8706" max="8706" width="4.125" style="516" customWidth="1"/>
    <col min="8707" max="8707" width="10.25" style="516" customWidth="1"/>
    <col min="8708" max="8708" width="10.75" style="516" customWidth="1"/>
    <col min="8709" max="8709" width="21.875" style="516" customWidth="1"/>
    <col min="8710" max="8710" width="8.25" style="516" bestFit="1" customWidth="1"/>
    <col min="8711" max="8711" width="7.875" style="516" bestFit="1" customWidth="1"/>
    <col min="8712" max="8712" width="6.125" style="516" bestFit="1" customWidth="1"/>
    <col min="8713" max="8714" width="8.25" style="516" bestFit="1" customWidth="1"/>
    <col min="8715" max="8715" width="5.125" style="516" bestFit="1" customWidth="1"/>
    <col min="8716" max="8716" width="8.25" style="516" bestFit="1" customWidth="1"/>
    <col min="8717" max="8718" width="6.125" style="516" customWidth="1"/>
    <col min="8719" max="8719" width="9.25" style="516" bestFit="1" customWidth="1"/>
    <col min="8720" max="8720" width="10.875" style="516" customWidth="1"/>
    <col min="8721" max="8961" width="9" style="516"/>
    <col min="8962" max="8962" width="4.125" style="516" customWidth="1"/>
    <col min="8963" max="8963" width="10.25" style="516" customWidth="1"/>
    <col min="8964" max="8964" width="10.75" style="516" customWidth="1"/>
    <col min="8965" max="8965" width="21.875" style="516" customWidth="1"/>
    <col min="8966" max="8966" width="8.25" style="516" bestFit="1" customWidth="1"/>
    <col min="8967" max="8967" width="7.875" style="516" bestFit="1" customWidth="1"/>
    <col min="8968" max="8968" width="6.125" style="516" bestFit="1" customWidth="1"/>
    <col min="8969" max="8970" width="8.25" style="516" bestFit="1" customWidth="1"/>
    <col min="8971" max="8971" width="5.125" style="516" bestFit="1" customWidth="1"/>
    <col min="8972" max="8972" width="8.25" style="516" bestFit="1" customWidth="1"/>
    <col min="8973" max="8974" width="6.125" style="516" customWidth="1"/>
    <col min="8975" max="8975" width="9.25" style="516" bestFit="1" customWidth="1"/>
    <col min="8976" max="8976" width="10.875" style="516" customWidth="1"/>
    <col min="8977" max="9217" width="9" style="516"/>
    <col min="9218" max="9218" width="4.125" style="516" customWidth="1"/>
    <col min="9219" max="9219" width="10.25" style="516" customWidth="1"/>
    <col min="9220" max="9220" width="10.75" style="516" customWidth="1"/>
    <col min="9221" max="9221" width="21.875" style="516" customWidth="1"/>
    <col min="9222" max="9222" width="8.25" style="516" bestFit="1" customWidth="1"/>
    <col min="9223" max="9223" width="7.875" style="516" bestFit="1" customWidth="1"/>
    <col min="9224" max="9224" width="6.125" style="516" bestFit="1" customWidth="1"/>
    <col min="9225" max="9226" width="8.25" style="516" bestFit="1" customWidth="1"/>
    <col min="9227" max="9227" width="5.125" style="516" bestFit="1" customWidth="1"/>
    <col min="9228" max="9228" width="8.25" style="516" bestFit="1" customWidth="1"/>
    <col min="9229" max="9230" width="6.125" style="516" customWidth="1"/>
    <col min="9231" max="9231" width="9.25" style="516" bestFit="1" customWidth="1"/>
    <col min="9232" max="9232" width="10.875" style="516" customWidth="1"/>
    <col min="9233" max="9473" width="9" style="516"/>
    <col min="9474" max="9474" width="4.125" style="516" customWidth="1"/>
    <col min="9475" max="9475" width="10.25" style="516" customWidth="1"/>
    <col min="9476" max="9476" width="10.75" style="516" customWidth="1"/>
    <col min="9477" max="9477" width="21.875" style="516" customWidth="1"/>
    <col min="9478" max="9478" width="8.25" style="516" bestFit="1" customWidth="1"/>
    <col min="9479" max="9479" width="7.875" style="516" bestFit="1" customWidth="1"/>
    <col min="9480" max="9480" width="6.125" style="516" bestFit="1" customWidth="1"/>
    <col min="9481" max="9482" width="8.25" style="516" bestFit="1" customWidth="1"/>
    <col min="9483" max="9483" width="5.125" style="516" bestFit="1" customWidth="1"/>
    <col min="9484" max="9484" width="8.25" style="516" bestFit="1" customWidth="1"/>
    <col min="9485" max="9486" width="6.125" style="516" customWidth="1"/>
    <col min="9487" max="9487" width="9.25" style="516" bestFit="1" customWidth="1"/>
    <col min="9488" max="9488" width="10.875" style="516" customWidth="1"/>
    <col min="9489" max="9729" width="9" style="516"/>
    <col min="9730" max="9730" width="4.125" style="516" customWidth="1"/>
    <col min="9731" max="9731" width="10.25" style="516" customWidth="1"/>
    <col min="9732" max="9732" width="10.75" style="516" customWidth="1"/>
    <col min="9733" max="9733" width="21.875" style="516" customWidth="1"/>
    <col min="9734" max="9734" width="8.25" style="516" bestFit="1" customWidth="1"/>
    <col min="9735" max="9735" width="7.875" style="516" bestFit="1" customWidth="1"/>
    <col min="9736" max="9736" width="6.125" style="516" bestFit="1" customWidth="1"/>
    <col min="9737" max="9738" width="8.25" style="516" bestFit="1" customWidth="1"/>
    <col min="9739" max="9739" width="5.125" style="516" bestFit="1" customWidth="1"/>
    <col min="9740" max="9740" width="8.25" style="516" bestFit="1" customWidth="1"/>
    <col min="9741" max="9742" width="6.125" style="516" customWidth="1"/>
    <col min="9743" max="9743" width="9.25" style="516" bestFit="1" customWidth="1"/>
    <col min="9744" max="9744" width="10.875" style="516" customWidth="1"/>
    <col min="9745" max="9985" width="9" style="516"/>
    <col min="9986" max="9986" width="4.125" style="516" customWidth="1"/>
    <col min="9987" max="9987" width="10.25" style="516" customWidth="1"/>
    <col min="9988" max="9988" width="10.75" style="516" customWidth="1"/>
    <col min="9989" max="9989" width="21.875" style="516" customWidth="1"/>
    <col min="9990" max="9990" width="8.25" style="516" bestFit="1" customWidth="1"/>
    <col min="9991" max="9991" width="7.875" style="516" bestFit="1" customWidth="1"/>
    <col min="9992" max="9992" width="6.125" style="516" bestFit="1" customWidth="1"/>
    <col min="9993" max="9994" width="8.25" style="516" bestFit="1" customWidth="1"/>
    <col min="9995" max="9995" width="5.125" style="516" bestFit="1" customWidth="1"/>
    <col min="9996" max="9996" width="8.25" style="516" bestFit="1" customWidth="1"/>
    <col min="9997" max="9998" width="6.125" style="516" customWidth="1"/>
    <col min="9999" max="9999" width="9.25" style="516" bestFit="1" customWidth="1"/>
    <col min="10000" max="10000" width="10.875" style="516" customWidth="1"/>
    <col min="10001" max="10241" width="9" style="516"/>
    <col min="10242" max="10242" width="4.125" style="516" customWidth="1"/>
    <col min="10243" max="10243" width="10.25" style="516" customWidth="1"/>
    <col min="10244" max="10244" width="10.75" style="516" customWidth="1"/>
    <col min="10245" max="10245" width="21.875" style="516" customWidth="1"/>
    <col min="10246" max="10246" width="8.25" style="516" bestFit="1" customWidth="1"/>
    <col min="10247" max="10247" width="7.875" style="516" bestFit="1" customWidth="1"/>
    <col min="10248" max="10248" width="6.125" style="516" bestFit="1" customWidth="1"/>
    <col min="10249" max="10250" width="8.25" style="516" bestFit="1" customWidth="1"/>
    <col min="10251" max="10251" width="5.125" style="516" bestFit="1" customWidth="1"/>
    <col min="10252" max="10252" width="8.25" style="516" bestFit="1" customWidth="1"/>
    <col min="10253" max="10254" width="6.125" style="516" customWidth="1"/>
    <col min="10255" max="10255" width="9.25" style="516" bestFit="1" customWidth="1"/>
    <col min="10256" max="10256" width="10.875" style="516" customWidth="1"/>
    <col min="10257" max="10497" width="9" style="516"/>
    <col min="10498" max="10498" width="4.125" style="516" customWidth="1"/>
    <col min="10499" max="10499" width="10.25" style="516" customWidth="1"/>
    <col min="10500" max="10500" width="10.75" style="516" customWidth="1"/>
    <col min="10501" max="10501" width="21.875" style="516" customWidth="1"/>
    <col min="10502" max="10502" width="8.25" style="516" bestFit="1" customWidth="1"/>
    <col min="10503" max="10503" width="7.875" style="516" bestFit="1" customWidth="1"/>
    <col min="10504" max="10504" width="6.125" style="516" bestFit="1" customWidth="1"/>
    <col min="10505" max="10506" width="8.25" style="516" bestFit="1" customWidth="1"/>
    <col min="10507" max="10507" width="5.125" style="516" bestFit="1" customWidth="1"/>
    <col min="10508" max="10508" width="8.25" style="516" bestFit="1" customWidth="1"/>
    <col min="10509" max="10510" width="6.125" style="516" customWidth="1"/>
    <col min="10511" max="10511" width="9.25" style="516" bestFit="1" customWidth="1"/>
    <col min="10512" max="10512" width="10.875" style="516" customWidth="1"/>
    <col min="10513" max="10753" width="9" style="516"/>
    <col min="10754" max="10754" width="4.125" style="516" customWidth="1"/>
    <col min="10755" max="10755" width="10.25" style="516" customWidth="1"/>
    <col min="10756" max="10756" width="10.75" style="516" customWidth="1"/>
    <col min="10757" max="10757" width="21.875" style="516" customWidth="1"/>
    <col min="10758" max="10758" width="8.25" style="516" bestFit="1" customWidth="1"/>
    <col min="10759" max="10759" width="7.875" style="516" bestFit="1" customWidth="1"/>
    <col min="10760" max="10760" width="6.125" style="516" bestFit="1" customWidth="1"/>
    <col min="10761" max="10762" width="8.25" style="516" bestFit="1" customWidth="1"/>
    <col min="10763" max="10763" width="5.125" style="516" bestFit="1" customWidth="1"/>
    <col min="10764" max="10764" width="8.25" style="516" bestFit="1" customWidth="1"/>
    <col min="10765" max="10766" width="6.125" style="516" customWidth="1"/>
    <col min="10767" max="10767" width="9.25" style="516" bestFit="1" customWidth="1"/>
    <col min="10768" max="10768" width="10.875" style="516" customWidth="1"/>
    <col min="10769" max="11009" width="9" style="516"/>
    <col min="11010" max="11010" width="4.125" style="516" customWidth="1"/>
    <col min="11011" max="11011" width="10.25" style="516" customWidth="1"/>
    <col min="11012" max="11012" width="10.75" style="516" customWidth="1"/>
    <col min="11013" max="11013" width="21.875" style="516" customWidth="1"/>
    <col min="11014" max="11014" width="8.25" style="516" bestFit="1" customWidth="1"/>
    <col min="11015" max="11015" width="7.875" style="516" bestFit="1" customWidth="1"/>
    <col min="11016" max="11016" width="6.125" style="516" bestFit="1" customWidth="1"/>
    <col min="11017" max="11018" width="8.25" style="516" bestFit="1" customWidth="1"/>
    <col min="11019" max="11019" width="5.125" style="516" bestFit="1" customWidth="1"/>
    <col min="11020" max="11020" width="8.25" style="516" bestFit="1" customWidth="1"/>
    <col min="11021" max="11022" width="6.125" style="516" customWidth="1"/>
    <col min="11023" max="11023" width="9.25" style="516" bestFit="1" customWidth="1"/>
    <col min="11024" max="11024" width="10.875" style="516" customWidth="1"/>
    <col min="11025" max="11265" width="9" style="516"/>
    <col min="11266" max="11266" width="4.125" style="516" customWidth="1"/>
    <col min="11267" max="11267" width="10.25" style="516" customWidth="1"/>
    <col min="11268" max="11268" width="10.75" style="516" customWidth="1"/>
    <col min="11269" max="11269" width="21.875" style="516" customWidth="1"/>
    <col min="11270" max="11270" width="8.25" style="516" bestFit="1" customWidth="1"/>
    <col min="11271" max="11271" width="7.875" style="516" bestFit="1" customWidth="1"/>
    <col min="11272" max="11272" width="6.125" style="516" bestFit="1" customWidth="1"/>
    <col min="11273" max="11274" width="8.25" style="516" bestFit="1" customWidth="1"/>
    <col min="11275" max="11275" width="5.125" style="516" bestFit="1" customWidth="1"/>
    <col min="11276" max="11276" width="8.25" style="516" bestFit="1" customWidth="1"/>
    <col min="11277" max="11278" width="6.125" style="516" customWidth="1"/>
    <col min="11279" max="11279" width="9.25" style="516" bestFit="1" customWidth="1"/>
    <col min="11280" max="11280" width="10.875" style="516" customWidth="1"/>
    <col min="11281" max="11521" width="9" style="516"/>
    <col min="11522" max="11522" width="4.125" style="516" customWidth="1"/>
    <col min="11523" max="11523" width="10.25" style="516" customWidth="1"/>
    <col min="11524" max="11524" width="10.75" style="516" customWidth="1"/>
    <col min="11525" max="11525" width="21.875" style="516" customWidth="1"/>
    <col min="11526" max="11526" width="8.25" style="516" bestFit="1" customWidth="1"/>
    <col min="11527" max="11527" width="7.875" style="516" bestFit="1" customWidth="1"/>
    <col min="11528" max="11528" width="6.125" style="516" bestFit="1" customWidth="1"/>
    <col min="11529" max="11530" width="8.25" style="516" bestFit="1" customWidth="1"/>
    <col min="11531" max="11531" width="5.125" style="516" bestFit="1" customWidth="1"/>
    <col min="11532" max="11532" width="8.25" style="516" bestFit="1" customWidth="1"/>
    <col min="11533" max="11534" width="6.125" style="516" customWidth="1"/>
    <col min="11535" max="11535" width="9.25" style="516" bestFit="1" customWidth="1"/>
    <col min="11536" max="11536" width="10.875" style="516" customWidth="1"/>
    <col min="11537" max="11777" width="9" style="516"/>
    <col min="11778" max="11778" width="4.125" style="516" customWidth="1"/>
    <col min="11779" max="11779" width="10.25" style="516" customWidth="1"/>
    <col min="11780" max="11780" width="10.75" style="516" customWidth="1"/>
    <col min="11781" max="11781" width="21.875" style="516" customWidth="1"/>
    <col min="11782" max="11782" width="8.25" style="516" bestFit="1" customWidth="1"/>
    <col min="11783" max="11783" width="7.875" style="516" bestFit="1" customWidth="1"/>
    <col min="11784" max="11784" width="6.125" style="516" bestFit="1" customWidth="1"/>
    <col min="11785" max="11786" width="8.25" style="516" bestFit="1" customWidth="1"/>
    <col min="11787" max="11787" width="5.125" style="516" bestFit="1" customWidth="1"/>
    <col min="11788" max="11788" width="8.25" style="516" bestFit="1" customWidth="1"/>
    <col min="11789" max="11790" width="6.125" style="516" customWidth="1"/>
    <col min="11791" max="11791" width="9.25" style="516" bestFit="1" customWidth="1"/>
    <col min="11792" max="11792" width="10.875" style="516" customWidth="1"/>
    <col min="11793" max="12033" width="9" style="516"/>
    <col min="12034" max="12034" width="4.125" style="516" customWidth="1"/>
    <col min="12035" max="12035" width="10.25" style="516" customWidth="1"/>
    <col min="12036" max="12036" width="10.75" style="516" customWidth="1"/>
    <col min="12037" max="12037" width="21.875" style="516" customWidth="1"/>
    <col min="12038" max="12038" width="8.25" style="516" bestFit="1" customWidth="1"/>
    <col min="12039" max="12039" width="7.875" style="516" bestFit="1" customWidth="1"/>
    <col min="12040" max="12040" width="6.125" style="516" bestFit="1" customWidth="1"/>
    <col min="12041" max="12042" width="8.25" style="516" bestFit="1" customWidth="1"/>
    <col min="12043" max="12043" width="5.125" style="516" bestFit="1" customWidth="1"/>
    <col min="12044" max="12044" width="8.25" style="516" bestFit="1" customWidth="1"/>
    <col min="12045" max="12046" width="6.125" style="516" customWidth="1"/>
    <col min="12047" max="12047" width="9.25" style="516" bestFit="1" customWidth="1"/>
    <col min="12048" max="12048" width="10.875" style="516" customWidth="1"/>
    <col min="12049" max="12289" width="9" style="516"/>
    <col min="12290" max="12290" width="4.125" style="516" customWidth="1"/>
    <col min="12291" max="12291" width="10.25" style="516" customWidth="1"/>
    <col min="12292" max="12292" width="10.75" style="516" customWidth="1"/>
    <col min="12293" max="12293" width="21.875" style="516" customWidth="1"/>
    <col min="12294" max="12294" width="8.25" style="516" bestFit="1" customWidth="1"/>
    <col min="12295" max="12295" width="7.875" style="516" bestFit="1" customWidth="1"/>
    <col min="12296" max="12296" width="6.125" style="516" bestFit="1" customWidth="1"/>
    <col min="12297" max="12298" width="8.25" style="516" bestFit="1" customWidth="1"/>
    <col min="12299" max="12299" width="5.125" style="516" bestFit="1" customWidth="1"/>
    <col min="12300" max="12300" width="8.25" style="516" bestFit="1" customWidth="1"/>
    <col min="12301" max="12302" width="6.125" style="516" customWidth="1"/>
    <col min="12303" max="12303" width="9.25" style="516" bestFit="1" customWidth="1"/>
    <col min="12304" max="12304" width="10.875" style="516" customWidth="1"/>
    <col min="12305" max="12545" width="9" style="516"/>
    <col min="12546" max="12546" width="4.125" style="516" customWidth="1"/>
    <col min="12547" max="12547" width="10.25" style="516" customWidth="1"/>
    <col min="12548" max="12548" width="10.75" style="516" customWidth="1"/>
    <col min="12549" max="12549" width="21.875" style="516" customWidth="1"/>
    <col min="12550" max="12550" width="8.25" style="516" bestFit="1" customWidth="1"/>
    <col min="12551" max="12551" width="7.875" style="516" bestFit="1" customWidth="1"/>
    <col min="12552" max="12552" width="6.125" style="516" bestFit="1" customWidth="1"/>
    <col min="12553" max="12554" width="8.25" style="516" bestFit="1" customWidth="1"/>
    <col min="12555" max="12555" width="5.125" style="516" bestFit="1" customWidth="1"/>
    <col min="12556" max="12556" width="8.25" style="516" bestFit="1" customWidth="1"/>
    <col min="12557" max="12558" width="6.125" style="516" customWidth="1"/>
    <col min="12559" max="12559" width="9.25" style="516" bestFit="1" customWidth="1"/>
    <col min="12560" max="12560" width="10.875" style="516" customWidth="1"/>
    <col min="12561" max="12801" width="9" style="516"/>
    <col min="12802" max="12802" width="4.125" style="516" customWidth="1"/>
    <col min="12803" max="12803" width="10.25" style="516" customWidth="1"/>
    <col min="12804" max="12804" width="10.75" style="516" customWidth="1"/>
    <col min="12805" max="12805" width="21.875" style="516" customWidth="1"/>
    <col min="12806" max="12806" width="8.25" style="516" bestFit="1" customWidth="1"/>
    <col min="12807" max="12807" width="7.875" style="516" bestFit="1" customWidth="1"/>
    <col min="12808" max="12808" width="6.125" style="516" bestFit="1" customWidth="1"/>
    <col min="12809" max="12810" width="8.25" style="516" bestFit="1" customWidth="1"/>
    <col min="12811" max="12811" width="5.125" style="516" bestFit="1" customWidth="1"/>
    <col min="12812" max="12812" width="8.25" style="516" bestFit="1" customWidth="1"/>
    <col min="12813" max="12814" width="6.125" style="516" customWidth="1"/>
    <col min="12815" max="12815" width="9.25" style="516" bestFit="1" customWidth="1"/>
    <col min="12816" max="12816" width="10.875" style="516" customWidth="1"/>
    <col min="12817" max="13057" width="9" style="516"/>
    <col min="13058" max="13058" width="4.125" style="516" customWidth="1"/>
    <col min="13059" max="13059" width="10.25" style="516" customWidth="1"/>
    <col min="13060" max="13060" width="10.75" style="516" customWidth="1"/>
    <col min="13061" max="13061" width="21.875" style="516" customWidth="1"/>
    <col min="13062" max="13062" width="8.25" style="516" bestFit="1" customWidth="1"/>
    <col min="13063" max="13063" width="7.875" style="516" bestFit="1" customWidth="1"/>
    <col min="13064" max="13064" width="6.125" style="516" bestFit="1" customWidth="1"/>
    <col min="13065" max="13066" width="8.25" style="516" bestFit="1" customWidth="1"/>
    <col min="13067" max="13067" width="5.125" style="516" bestFit="1" customWidth="1"/>
    <col min="13068" max="13068" width="8.25" style="516" bestFit="1" customWidth="1"/>
    <col min="13069" max="13070" width="6.125" style="516" customWidth="1"/>
    <col min="13071" max="13071" width="9.25" style="516" bestFit="1" customWidth="1"/>
    <col min="13072" max="13072" width="10.875" style="516" customWidth="1"/>
    <col min="13073" max="13313" width="9" style="516"/>
    <col min="13314" max="13314" width="4.125" style="516" customWidth="1"/>
    <col min="13315" max="13315" width="10.25" style="516" customWidth="1"/>
    <col min="13316" max="13316" width="10.75" style="516" customWidth="1"/>
    <col min="13317" max="13317" width="21.875" style="516" customWidth="1"/>
    <col min="13318" max="13318" width="8.25" style="516" bestFit="1" customWidth="1"/>
    <col min="13319" max="13319" width="7.875" style="516" bestFit="1" customWidth="1"/>
    <col min="13320" max="13320" width="6.125" style="516" bestFit="1" customWidth="1"/>
    <col min="13321" max="13322" width="8.25" style="516" bestFit="1" customWidth="1"/>
    <col min="13323" max="13323" width="5.125" style="516" bestFit="1" customWidth="1"/>
    <col min="13324" max="13324" width="8.25" style="516" bestFit="1" customWidth="1"/>
    <col min="13325" max="13326" width="6.125" style="516" customWidth="1"/>
    <col min="13327" max="13327" width="9.25" style="516" bestFit="1" customWidth="1"/>
    <col min="13328" max="13328" width="10.875" style="516" customWidth="1"/>
    <col min="13329" max="13569" width="9" style="516"/>
    <col min="13570" max="13570" width="4.125" style="516" customWidth="1"/>
    <col min="13571" max="13571" width="10.25" style="516" customWidth="1"/>
    <col min="13572" max="13572" width="10.75" style="516" customWidth="1"/>
    <col min="13573" max="13573" width="21.875" style="516" customWidth="1"/>
    <col min="13574" max="13574" width="8.25" style="516" bestFit="1" customWidth="1"/>
    <col min="13575" max="13575" width="7.875" style="516" bestFit="1" customWidth="1"/>
    <col min="13576" max="13576" width="6.125" style="516" bestFit="1" customWidth="1"/>
    <col min="13577" max="13578" width="8.25" style="516" bestFit="1" customWidth="1"/>
    <col min="13579" max="13579" width="5.125" style="516" bestFit="1" customWidth="1"/>
    <col min="13580" max="13580" width="8.25" style="516" bestFit="1" customWidth="1"/>
    <col min="13581" max="13582" width="6.125" style="516" customWidth="1"/>
    <col min="13583" max="13583" width="9.25" style="516" bestFit="1" customWidth="1"/>
    <col min="13584" max="13584" width="10.875" style="516" customWidth="1"/>
    <col min="13585" max="13825" width="9" style="516"/>
    <col min="13826" max="13826" width="4.125" style="516" customWidth="1"/>
    <col min="13827" max="13827" width="10.25" style="516" customWidth="1"/>
    <col min="13828" max="13828" width="10.75" style="516" customWidth="1"/>
    <col min="13829" max="13829" width="21.875" style="516" customWidth="1"/>
    <col min="13830" max="13830" width="8.25" style="516" bestFit="1" customWidth="1"/>
    <col min="13831" max="13831" width="7.875" style="516" bestFit="1" customWidth="1"/>
    <col min="13832" max="13832" width="6.125" style="516" bestFit="1" customWidth="1"/>
    <col min="13833" max="13834" width="8.25" style="516" bestFit="1" customWidth="1"/>
    <col min="13835" max="13835" width="5.125" style="516" bestFit="1" customWidth="1"/>
    <col min="13836" max="13836" width="8.25" style="516" bestFit="1" customWidth="1"/>
    <col min="13837" max="13838" width="6.125" style="516" customWidth="1"/>
    <col min="13839" max="13839" width="9.25" style="516" bestFit="1" customWidth="1"/>
    <col min="13840" max="13840" width="10.875" style="516" customWidth="1"/>
    <col min="13841" max="14081" width="9" style="516"/>
    <col min="14082" max="14082" width="4.125" style="516" customWidth="1"/>
    <col min="14083" max="14083" width="10.25" style="516" customWidth="1"/>
    <col min="14084" max="14084" width="10.75" style="516" customWidth="1"/>
    <col min="14085" max="14085" width="21.875" style="516" customWidth="1"/>
    <col min="14086" max="14086" width="8.25" style="516" bestFit="1" customWidth="1"/>
    <col min="14087" max="14087" width="7.875" style="516" bestFit="1" customWidth="1"/>
    <col min="14088" max="14088" width="6.125" style="516" bestFit="1" customWidth="1"/>
    <col min="14089" max="14090" width="8.25" style="516" bestFit="1" customWidth="1"/>
    <col min="14091" max="14091" width="5.125" style="516" bestFit="1" customWidth="1"/>
    <col min="14092" max="14092" width="8.25" style="516" bestFit="1" customWidth="1"/>
    <col min="14093" max="14094" width="6.125" style="516" customWidth="1"/>
    <col min="14095" max="14095" width="9.25" style="516" bestFit="1" customWidth="1"/>
    <col min="14096" max="14096" width="10.875" style="516" customWidth="1"/>
    <col min="14097" max="14337" width="9" style="516"/>
    <col min="14338" max="14338" width="4.125" style="516" customWidth="1"/>
    <col min="14339" max="14339" width="10.25" style="516" customWidth="1"/>
    <col min="14340" max="14340" width="10.75" style="516" customWidth="1"/>
    <col min="14341" max="14341" width="21.875" style="516" customWidth="1"/>
    <col min="14342" max="14342" width="8.25" style="516" bestFit="1" customWidth="1"/>
    <col min="14343" max="14343" width="7.875" style="516" bestFit="1" customWidth="1"/>
    <col min="14344" max="14344" width="6.125" style="516" bestFit="1" customWidth="1"/>
    <col min="14345" max="14346" width="8.25" style="516" bestFit="1" customWidth="1"/>
    <col min="14347" max="14347" width="5.125" style="516" bestFit="1" customWidth="1"/>
    <col min="14348" max="14348" width="8.25" style="516" bestFit="1" customWidth="1"/>
    <col min="14349" max="14350" width="6.125" style="516" customWidth="1"/>
    <col min="14351" max="14351" width="9.25" style="516" bestFit="1" customWidth="1"/>
    <col min="14352" max="14352" width="10.875" style="516" customWidth="1"/>
    <col min="14353" max="14593" width="9" style="516"/>
    <col min="14594" max="14594" width="4.125" style="516" customWidth="1"/>
    <col min="14595" max="14595" width="10.25" style="516" customWidth="1"/>
    <col min="14596" max="14596" width="10.75" style="516" customWidth="1"/>
    <col min="14597" max="14597" width="21.875" style="516" customWidth="1"/>
    <col min="14598" max="14598" width="8.25" style="516" bestFit="1" customWidth="1"/>
    <col min="14599" max="14599" width="7.875" style="516" bestFit="1" customWidth="1"/>
    <col min="14600" max="14600" width="6.125" style="516" bestFit="1" customWidth="1"/>
    <col min="14601" max="14602" width="8.25" style="516" bestFit="1" customWidth="1"/>
    <col min="14603" max="14603" width="5.125" style="516" bestFit="1" customWidth="1"/>
    <col min="14604" max="14604" width="8.25" style="516" bestFit="1" customWidth="1"/>
    <col min="14605" max="14606" width="6.125" style="516" customWidth="1"/>
    <col min="14607" max="14607" width="9.25" style="516" bestFit="1" customWidth="1"/>
    <col min="14608" max="14608" width="10.875" style="516" customWidth="1"/>
    <col min="14609" max="14849" width="9" style="516"/>
    <col min="14850" max="14850" width="4.125" style="516" customWidth="1"/>
    <col min="14851" max="14851" width="10.25" style="516" customWidth="1"/>
    <col min="14852" max="14852" width="10.75" style="516" customWidth="1"/>
    <col min="14853" max="14853" width="21.875" style="516" customWidth="1"/>
    <col min="14854" max="14854" width="8.25" style="516" bestFit="1" customWidth="1"/>
    <col min="14855" max="14855" width="7.875" style="516" bestFit="1" customWidth="1"/>
    <col min="14856" max="14856" width="6.125" style="516" bestFit="1" customWidth="1"/>
    <col min="14857" max="14858" width="8.25" style="516" bestFit="1" customWidth="1"/>
    <col min="14859" max="14859" width="5.125" style="516" bestFit="1" customWidth="1"/>
    <col min="14860" max="14860" width="8.25" style="516" bestFit="1" customWidth="1"/>
    <col min="14861" max="14862" width="6.125" style="516" customWidth="1"/>
    <col min="14863" max="14863" width="9.25" style="516" bestFit="1" customWidth="1"/>
    <col min="14864" max="14864" width="10.875" style="516" customWidth="1"/>
    <col min="14865" max="15105" width="9" style="516"/>
    <col min="15106" max="15106" width="4.125" style="516" customWidth="1"/>
    <col min="15107" max="15107" width="10.25" style="516" customWidth="1"/>
    <col min="15108" max="15108" width="10.75" style="516" customWidth="1"/>
    <col min="15109" max="15109" width="21.875" style="516" customWidth="1"/>
    <col min="15110" max="15110" width="8.25" style="516" bestFit="1" customWidth="1"/>
    <col min="15111" max="15111" width="7.875" style="516" bestFit="1" customWidth="1"/>
    <col min="15112" max="15112" width="6.125" style="516" bestFit="1" customWidth="1"/>
    <col min="15113" max="15114" width="8.25" style="516" bestFit="1" customWidth="1"/>
    <col min="15115" max="15115" width="5.125" style="516" bestFit="1" customWidth="1"/>
    <col min="15116" max="15116" width="8.25" style="516" bestFit="1" customWidth="1"/>
    <col min="15117" max="15118" width="6.125" style="516" customWidth="1"/>
    <col min="15119" max="15119" width="9.25" style="516" bestFit="1" customWidth="1"/>
    <col min="15120" max="15120" width="10.875" style="516" customWidth="1"/>
    <col min="15121" max="15361" width="9" style="516"/>
    <col min="15362" max="15362" width="4.125" style="516" customWidth="1"/>
    <col min="15363" max="15363" width="10.25" style="516" customWidth="1"/>
    <col min="15364" max="15364" width="10.75" style="516" customWidth="1"/>
    <col min="15365" max="15365" width="21.875" style="516" customWidth="1"/>
    <col min="15366" max="15366" width="8.25" style="516" bestFit="1" customWidth="1"/>
    <col min="15367" max="15367" width="7.875" style="516" bestFit="1" customWidth="1"/>
    <col min="15368" max="15368" width="6.125" style="516" bestFit="1" customWidth="1"/>
    <col min="15369" max="15370" width="8.25" style="516" bestFit="1" customWidth="1"/>
    <col min="15371" max="15371" width="5.125" style="516" bestFit="1" customWidth="1"/>
    <col min="15372" max="15372" width="8.25" style="516" bestFit="1" customWidth="1"/>
    <col min="15373" max="15374" width="6.125" style="516" customWidth="1"/>
    <col min="15375" max="15375" width="9.25" style="516" bestFit="1" customWidth="1"/>
    <col min="15376" max="15376" width="10.875" style="516" customWidth="1"/>
    <col min="15377" max="15617" width="9" style="516"/>
    <col min="15618" max="15618" width="4.125" style="516" customWidth="1"/>
    <col min="15619" max="15619" width="10.25" style="516" customWidth="1"/>
    <col min="15620" max="15620" width="10.75" style="516" customWidth="1"/>
    <col min="15621" max="15621" width="21.875" style="516" customWidth="1"/>
    <col min="15622" max="15622" width="8.25" style="516" bestFit="1" customWidth="1"/>
    <col min="15623" max="15623" width="7.875" style="516" bestFit="1" customWidth="1"/>
    <col min="15624" max="15624" width="6.125" style="516" bestFit="1" customWidth="1"/>
    <col min="15625" max="15626" width="8.25" style="516" bestFit="1" customWidth="1"/>
    <col min="15627" max="15627" width="5.125" style="516" bestFit="1" customWidth="1"/>
    <col min="15628" max="15628" width="8.25" style="516" bestFit="1" customWidth="1"/>
    <col min="15629" max="15630" width="6.125" style="516" customWidth="1"/>
    <col min="15631" max="15631" width="9.25" style="516" bestFit="1" customWidth="1"/>
    <col min="15632" max="15632" width="10.875" style="516" customWidth="1"/>
    <col min="15633" max="15873" width="9" style="516"/>
    <col min="15874" max="15874" width="4.125" style="516" customWidth="1"/>
    <col min="15875" max="15875" width="10.25" style="516" customWidth="1"/>
    <col min="15876" max="15876" width="10.75" style="516" customWidth="1"/>
    <col min="15877" max="15877" width="21.875" style="516" customWidth="1"/>
    <col min="15878" max="15878" width="8.25" style="516" bestFit="1" customWidth="1"/>
    <col min="15879" max="15879" width="7.875" style="516" bestFit="1" customWidth="1"/>
    <col min="15880" max="15880" width="6.125" style="516" bestFit="1" customWidth="1"/>
    <col min="15881" max="15882" width="8.25" style="516" bestFit="1" customWidth="1"/>
    <col min="15883" max="15883" width="5.125" style="516" bestFit="1" customWidth="1"/>
    <col min="15884" max="15884" width="8.25" style="516" bestFit="1" customWidth="1"/>
    <col min="15885" max="15886" width="6.125" style="516" customWidth="1"/>
    <col min="15887" max="15887" width="9.25" style="516" bestFit="1" customWidth="1"/>
    <col min="15888" max="15888" width="10.875" style="516" customWidth="1"/>
    <col min="15889" max="16129" width="9" style="516"/>
    <col min="16130" max="16130" width="4.125" style="516" customWidth="1"/>
    <col min="16131" max="16131" width="10.25" style="516" customWidth="1"/>
    <col min="16132" max="16132" width="10.75" style="516" customWidth="1"/>
    <col min="16133" max="16133" width="21.875" style="516" customWidth="1"/>
    <col min="16134" max="16134" width="8.25" style="516" bestFit="1" customWidth="1"/>
    <col min="16135" max="16135" width="7.875" style="516" bestFit="1" customWidth="1"/>
    <col min="16136" max="16136" width="6.125" style="516" bestFit="1" customWidth="1"/>
    <col min="16137" max="16138" width="8.25" style="516" bestFit="1" customWidth="1"/>
    <col min="16139" max="16139" width="5.125" style="516" bestFit="1" customWidth="1"/>
    <col min="16140" max="16140" width="8.25" style="516" bestFit="1" customWidth="1"/>
    <col min="16141" max="16142" width="6.125" style="516" customWidth="1"/>
    <col min="16143" max="16143" width="9.25" style="516" bestFit="1" customWidth="1"/>
    <col min="16144" max="16144" width="10.875" style="516" customWidth="1"/>
    <col min="16145" max="16384" width="9" style="516"/>
  </cols>
  <sheetData>
    <row r="1" spans="1:16" s="137" customFormat="1" ht="21" customHeight="1">
      <c r="A1" s="777" t="s">
        <v>15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77"/>
      <c r="O1" s="777"/>
      <c r="P1" s="777"/>
    </row>
    <row r="2" spans="1:16" s="137" customFormat="1" ht="21" customHeight="1">
      <c r="A2" s="777" t="s">
        <v>220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  <c r="M2" s="777"/>
      <c r="N2" s="777"/>
      <c r="O2" s="777"/>
      <c r="P2" s="777"/>
    </row>
    <row r="3" spans="1:16" s="137" customFormat="1" ht="21" customHeight="1">
      <c r="A3" s="777" t="s">
        <v>373</v>
      </c>
      <c r="B3" s="777"/>
      <c r="C3" s="777"/>
      <c r="D3" s="777"/>
      <c r="E3" s="777"/>
      <c r="F3" s="777"/>
      <c r="G3" s="777"/>
      <c r="H3" s="777"/>
      <c r="I3" s="777"/>
      <c r="J3" s="777"/>
      <c r="K3" s="777"/>
      <c r="L3" s="777"/>
      <c r="M3" s="777"/>
      <c r="N3" s="777"/>
      <c r="O3" s="777"/>
      <c r="P3" s="777"/>
    </row>
    <row r="4" spans="1:16" s="137" customFormat="1" ht="21" customHeight="1">
      <c r="A4" s="777" t="s">
        <v>423</v>
      </c>
      <c r="B4" s="777"/>
      <c r="C4" s="777"/>
      <c r="D4" s="777"/>
      <c r="E4" s="777"/>
      <c r="F4" s="777"/>
      <c r="G4" s="777"/>
      <c r="H4" s="777"/>
      <c r="I4" s="777"/>
      <c r="J4" s="777"/>
      <c r="K4" s="777"/>
      <c r="L4" s="777"/>
      <c r="M4" s="777"/>
      <c r="N4" s="777"/>
      <c r="O4" s="777"/>
      <c r="P4" s="777"/>
    </row>
    <row r="5" spans="1:16" ht="13.5" customHeight="1">
      <c r="A5" s="524"/>
      <c r="B5" s="524"/>
      <c r="C5" s="524"/>
      <c r="D5" s="524"/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4"/>
      <c r="P5" s="524"/>
    </row>
    <row r="6" spans="1:16" ht="22.5">
      <c r="A6" s="814" t="s">
        <v>21</v>
      </c>
      <c r="B6" s="538" t="s">
        <v>381</v>
      </c>
      <c r="C6" s="538" t="s">
        <v>369</v>
      </c>
      <c r="D6" s="817" t="s">
        <v>386</v>
      </c>
      <c r="E6" s="789" t="s">
        <v>438</v>
      </c>
      <c r="F6" s="790"/>
      <c r="G6" s="790"/>
      <c r="H6" s="790"/>
      <c r="I6" s="790"/>
      <c r="J6" s="790"/>
      <c r="K6" s="790"/>
      <c r="L6" s="790"/>
      <c r="M6" s="790"/>
      <c r="N6" s="812"/>
      <c r="O6" s="579" t="s">
        <v>376</v>
      </c>
      <c r="P6" s="579" t="s">
        <v>128</v>
      </c>
    </row>
    <row r="7" spans="1:16">
      <c r="A7" s="815"/>
      <c r="B7" s="538" t="s">
        <v>370</v>
      </c>
      <c r="C7" s="538" t="s">
        <v>370</v>
      </c>
      <c r="D7" s="818"/>
      <c r="E7" s="820" t="s">
        <v>375</v>
      </c>
      <c r="F7" s="821"/>
      <c r="G7" s="822"/>
      <c r="H7" s="820" t="s">
        <v>375</v>
      </c>
      <c r="I7" s="821"/>
      <c r="J7" s="822"/>
      <c r="K7" s="820" t="s">
        <v>375</v>
      </c>
      <c r="L7" s="821"/>
      <c r="M7" s="822"/>
      <c r="N7" s="813" t="s">
        <v>0</v>
      </c>
      <c r="O7" s="580" t="s">
        <v>377</v>
      </c>
      <c r="P7" s="580" t="s">
        <v>378</v>
      </c>
    </row>
    <row r="8" spans="1:16">
      <c r="A8" s="816"/>
      <c r="B8" s="542"/>
      <c r="C8" s="574"/>
      <c r="D8" s="819"/>
      <c r="E8" s="517" t="s">
        <v>358</v>
      </c>
      <c r="F8" s="517" t="s">
        <v>359</v>
      </c>
      <c r="G8" s="517" t="s">
        <v>360</v>
      </c>
      <c r="H8" s="517" t="s">
        <v>358</v>
      </c>
      <c r="I8" s="517" t="s">
        <v>359</v>
      </c>
      <c r="J8" s="517" t="s">
        <v>360</v>
      </c>
      <c r="K8" s="517" t="s">
        <v>358</v>
      </c>
      <c r="L8" s="517" t="s">
        <v>359</v>
      </c>
      <c r="M8" s="517" t="s">
        <v>360</v>
      </c>
      <c r="N8" s="813"/>
      <c r="O8" s="581"/>
      <c r="P8" s="581"/>
    </row>
    <row r="9" spans="1:16">
      <c r="A9" s="518"/>
      <c r="B9" s="518"/>
      <c r="C9" s="519"/>
      <c r="D9" s="520"/>
      <c r="E9" s="521">
        <v>0</v>
      </c>
      <c r="F9" s="521">
        <v>0</v>
      </c>
      <c r="G9" s="521">
        <v>0</v>
      </c>
      <c r="H9" s="521">
        <v>0</v>
      </c>
      <c r="I9" s="521">
        <v>0</v>
      </c>
      <c r="J9" s="521">
        <v>0</v>
      </c>
      <c r="K9" s="521">
        <v>0</v>
      </c>
      <c r="L9" s="521">
        <v>0</v>
      </c>
      <c r="M9" s="521">
        <v>0</v>
      </c>
      <c r="N9" s="596">
        <f t="shared" ref="N9:N14" si="0">SUM(E9:M9)</f>
        <v>0</v>
      </c>
      <c r="O9" s="522"/>
      <c r="P9" s="522"/>
    </row>
    <row r="10" spans="1:16">
      <c r="A10" s="518"/>
      <c r="B10" s="518"/>
      <c r="C10" s="519"/>
      <c r="D10" s="520"/>
      <c r="E10" s="521">
        <v>0</v>
      </c>
      <c r="F10" s="521">
        <v>0</v>
      </c>
      <c r="G10" s="521">
        <v>0</v>
      </c>
      <c r="H10" s="521">
        <v>0</v>
      </c>
      <c r="I10" s="521">
        <v>0</v>
      </c>
      <c r="J10" s="521">
        <v>0</v>
      </c>
      <c r="K10" s="521">
        <v>0</v>
      </c>
      <c r="L10" s="521">
        <v>0</v>
      </c>
      <c r="M10" s="521">
        <v>0</v>
      </c>
      <c r="N10" s="596">
        <f t="shared" si="0"/>
        <v>0</v>
      </c>
      <c r="O10" s="522"/>
      <c r="P10" s="522"/>
    </row>
    <row r="11" spans="1:16">
      <c r="A11" s="518"/>
      <c r="B11" s="518"/>
      <c r="C11" s="518"/>
      <c r="D11" s="520"/>
      <c r="E11" s="521">
        <v>0</v>
      </c>
      <c r="F11" s="521">
        <v>0</v>
      </c>
      <c r="G11" s="521">
        <v>0</v>
      </c>
      <c r="H11" s="521">
        <v>0</v>
      </c>
      <c r="I11" s="521">
        <v>0</v>
      </c>
      <c r="J11" s="521">
        <v>0</v>
      </c>
      <c r="K11" s="521">
        <v>0</v>
      </c>
      <c r="L11" s="521">
        <v>0</v>
      </c>
      <c r="M11" s="521">
        <v>0</v>
      </c>
      <c r="N11" s="596">
        <f t="shared" si="0"/>
        <v>0</v>
      </c>
      <c r="O11" s="522"/>
      <c r="P11" s="522"/>
    </row>
    <row r="12" spans="1:16">
      <c r="A12" s="518"/>
      <c r="B12" s="518"/>
      <c r="C12" s="518"/>
      <c r="D12" s="520"/>
      <c r="E12" s="521">
        <v>0</v>
      </c>
      <c r="F12" s="521">
        <v>0</v>
      </c>
      <c r="G12" s="521">
        <v>0</v>
      </c>
      <c r="H12" s="521">
        <v>0</v>
      </c>
      <c r="I12" s="521">
        <v>0</v>
      </c>
      <c r="J12" s="521">
        <v>0</v>
      </c>
      <c r="K12" s="521">
        <v>0</v>
      </c>
      <c r="L12" s="521">
        <v>0</v>
      </c>
      <c r="M12" s="521">
        <v>0</v>
      </c>
      <c r="N12" s="596">
        <f t="shared" si="0"/>
        <v>0</v>
      </c>
      <c r="O12" s="522"/>
      <c r="P12" s="522"/>
    </row>
    <row r="13" spans="1:16">
      <c r="A13" s="518"/>
      <c r="B13" s="518"/>
      <c r="C13" s="518"/>
      <c r="D13" s="520"/>
      <c r="E13" s="521">
        <v>0</v>
      </c>
      <c r="F13" s="521">
        <v>0</v>
      </c>
      <c r="G13" s="521">
        <v>0</v>
      </c>
      <c r="H13" s="521">
        <v>0</v>
      </c>
      <c r="I13" s="521">
        <v>0</v>
      </c>
      <c r="J13" s="521">
        <v>0</v>
      </c>
      <c r="K13" s="521">
        <v>0</v>
      </c>
      <c r="L13" s="521">
        <v>0</v>
      </c>
      <c r="M13" s="521">
        <v>0</v>
      </c>
      <c r="N13" s="596">
        <f t="shared" si="0"/>
        <v>0</v>
      </c>
      <c r="O13" s="522"/>
      <c r="P13" s="522"/>
    </row>
    <row r="14" spans="1:16" s="515" customFormat="1" ht="22.5" thickBot="1">
      <c r="A14" s="588"/>
      <c r="B14" s="588"/>
      <c r="C14" s="588"/>
      <c r="D14" s="589" t="s">
        <v>0</v>
      </c>
      <c r="E14" s="530">
        <f t="shared" ref="E14:M14" si="1">SUM(E9:E13)</f>
        <v>0</v>
      </c>
      <c r="F14" s="530">
        <f t="shared" si="1"/>
        <v>0</v>
      </c>
      <c r="G14" s="530">
        <f t="shared" si="1"/>
        <v>0</v>
      </c>
      <c r="H14" s="530">
        <f t="shared" si="1"/>
        <v>0</v>
      </c>
      <c r="I14" s="530">
        <f t="shared" si="1"/>
        <v>0</v>
      </c>
      <c r="J14" s="530">
        <f t="shared" si="1"/>
        <v>0</v>
      </c>
      <c r="K14" s="530">
        <f t="shared" si="1"/>
        <v>0</v>
      </c>
      <c r="L14" s="530">
        <f t="shared" si="1"/>
        <v>0</v>
      </c>
      <c r="M14" s="530">
        <f t="shared" si="1"/>
        <v>0</v>
      </c>
      <c r="N14" s="531">
        <f t="shared" si="0"/>
        <v>0</v>
      </c>
      <c r="O14" s="531"/>
      <c r="P14" s="531"/>
    </row>
    <row r="15" spans="1:16" ht="22.5" thickTop="1"/>
    <row r="16" spans="1:16" ht="23.25">
      <c r="A16" s="569" t="s">
        <v>379</v>
      </c>
    </row>
  </sheetData>
  <mergeCells count="11">
    <mergeCell ref="E6:N6"/>
    <mergeCell ref="N7:N8"/>
    <mergeCell ref="A1:P1"/>
    <mergeCell ref="A2:P2"/>
    <mergeCell ref="A3:P3"/>
    <mergeCell ref="A4:P4"/>
    <mergeCell ref="A6:A8"/>
    <mergeCell ref="D6:D8"/>
    <mergeCell ref="E7:G7"/>
    <mergeCell ref="H7:J7"/>
    <mergeCell ref="K7:M7"/>
  </mergeCells>
  <pageMargins left="0.35433070866141736" right="0.23622047244094491" top="0.31496062992125984" bottom="0.74803149606299213" header="0.31496062992125984" footer="0.31496062992125984"/>
  <pageSetup paperSize="9" scale="85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18"/>
  <sheetViews>
    <sheetView zoomScale="70" zoomScaleNormal="70" zoomScaleSheetLayoutView="70" workbookViewId="0">
      <selection sqref="A1:O1"/>
    </sheetView>
  </sheetViews>
  <sheetFormatPr defaultRowHeight="28.5" customHeight="1"/>
  <cols>
    <col min="1" max="1" width="5" style="513" customWidth="1"/>
    <col min="2" max="2" width="10.25" style="513" customWidth="1"/>
    <col min="3" max="3" width="11.125" style="507" customWidth="1"/>
    <col min="4" max="4" width="38.375" style="514" customWidth="1"/>
    <col min="5" max="5" width="12.25" style="507" customWidth="1"/>
    <col min="6" max="6" width="12.125" style="507" customWidth="1"/>
    <col min="7" max="7" width="17.625" style="507" customWidth="1"/>
    <col min="8" max="8" width="16.25" style="507" customWidth="1"/>
    <col min="9" max="9" width="11.875" style="507" customWidth="1"/>
    <col min="10" max="10" width="12.375" style="507" customWidth="1"/>
    <col min="11" max="12" width="14.875" style="507" customWidth="1"/>
    <col min="13" max="13" width="10.375" style="595" customWidth="1"/>
    <col min="14" max="14" width="10.75" style="507" customWidth="1"/>
    <col min="15" max="15" width="10.125" style="507" customWidth="1"/>
    <col min="16" max="16" width="10.5" style="507" hidden="1" customWidth="1"/>
    <col min="17" max="17" width="8" style="507" hidden="1" customWidth="1"/>
    <col min="18" max="256" width="9" style="507"/>
    <col min="257" max="257" width="3.375" style="507" customWidth="1"/>
    <col min="258" max="258" width="9.375" style="507" bestFit="1" customWidth="1"/>
    <col min="259" max="259" width="12.5" style="507" bestFit="1" customWidth="1"/>
    <col min="260" max="260" width="44.625" style="507" bestFit="1" customWidth="1"/>
    <col min="261" max="261" width="12.25" style="507" customWidth="1"/>
    <col min="262" max="262" width="12.125" style="507" customWidth="1"/>
    <col min="263" max="263" width="17.625" style="507" customWidth="1"/>
    <col min="264" max="264" width="16.25" style="507" customWidth="1"/>
    <col min="265" max="265" width="11.875" style="507" customWidth="1"/>
    <col min="266" max="266" width="12.375" style="507" customWidth="1"/>
    <col min="267" max="269" width="14.875" style="507" customWidth="1"/>
    <col min="270" max="270" width="10.375" style="507" customWidth="1"/>
    <col min="271" max="271" width="15.75" style="507" bestFit="1" customWidth="1"/>
    <col min="272" max="273" width="0" style="507" hidden="1" customWidth="1"/>
    <col min="274" max="512" width="9" style="507"/>
    <col min="513" max="513" width="3.375" style="507" customWidth="1"/>
    <col min="514" max="514" width="9.375" style="507" bestFit="1" customWidth="1"/>
    <col min="515" max="515" width="12.5" style="507" bestFit="1" customWidth="1"/>
    <col min="516" max="516" width="44.625" style="507" bestFit="1" customWidth="1"/>
    <col min="517" max="517" width="12.25" style="507" customWidth="1"/>
    <col min="518" max="518" width="12.125" style="507" customWidth="1"/>
    <col min="519" max="519" width="17.625" style="507" customWidth="1"/>
    <col min="520" max="520" width="16.25" style="507" customWidth="1"/>
    <col min="521" max="521" width="11.875" style="507" customWidth="1"/>
    <col min="522" max="522" width="12.375" style="507" customWidth="1"/>
    <col min="523" max="525" width="14.875" style="507" customWidth="1"/>
    <col min="526" max="526" width="10.375" style="507" customWidth="1"/>
    <col min="527" max="527" width="15.75" style="507" bestFit="1" customWidth="1"/>
    <col min="528" max="529" width="0" style="507" hidden="1" customWidth="1"/>
    <col min="530" max="768" width="9" style="507"/>
    <col min="769" max="769" width="3.375" style="507" customWidth="1"/>
    <col min="770" max="770" width="9.375" style="507" bestFit="1" customWidth="1"/>
    <col min="771" max="771" width="12.5" style="507" bestFit="1" customWidth="1"/>
    <col min="772" max="772" width="44.625" style="507" bestFit="1" customWidth="1"/>
    <col min="773" max="773" width="12.25" style="507" customWidth="1"/>
    <col min="774" max="774" width="12.125" style="507" customWidth="1"/>
    <col min="775" max="775" width="17.625" style="507" customWidth="1"/>
    <col min="776" max="776" width="16.25" style="507" customWidth="1"/>
    <col min="777" max="777" width="11.875" style="507" customWidth="1"/>
    <col min="778" max="778" width="12.375" style="507" customWidth="1"/>
    <col min="779" max="781" width="14.875" style="507" customWidth="1"/>
    <col min="782" max="782" width="10.375" style="507" customWidth="1"/>
    <col min="783" max="783" width="15.75" style="507" bestFit="1" customWidth="1"/>
    <col min="784" max="785" width="0" style="507" hidden="1" customWidth="1"/>
    <col min="786" max="1024" width="9" style="507"/>
    <col min="1025" max="1025" width="3.375" style="507" customWidth="1"/>
    <col min="1026" max="1026" width="9.375" style="507" bestFit="1" customWidth="1"/>
    <col min="1027" max="1027" width="12.5" style="507" bestFit="1" customWidth="1"/>
    <col min="1028" max="1028" width="44.625" style="507" bestFit="1" customWidth="1"/>
    <col min="1029" max="1029" width="12.25" style="507" customWidth="1"/>
    <col min="1030" max="1030" width="12.125" style="507" customWidth="1"/>
    <col min="1031" max="1031" width="17.625" style="507" customWidth="1"/>
    <col min="1032" max="1032" width="16.25" style="507" customWidth="1"/>
    <col min="1033" max="1033" width="11.875" style="507" customWidth="1"/>
    <col min="1034" max="1034" width="12.375" style="507" customWidth="1"/>
    <col min="1035" max="1037" width="14.875" style="507" customWidth="1"/>
    <col min="1038" max="1038" width="10.375" style="507" customWidth="1"/>
    <col min="1039" max="1039" width="15.75" style="507" bestFit="1" customWidth="1"/>
    <col min="1040" max="1041" width="0" style="507" hidden="1" customWidth="1"/>
    <col min="1042" max="1280" width="9" style="507"/>
    <col min="1281" max="1281" width="3.375" style="507" customWidth="1"/>
    <col min="1282" max="1282" width="9.375" style="507" bestFit="1" customWidth="1"/>
    <col min="1283" max="1283" width="12.5" style="507" bestFit="1" customWidth="1"/>
    <col min="1284" max="1284" width="44.625" style="507" bestFit="1" customWidth="1"/>
    <col min="1285" max="1285" width="12.25" style="507" customWidth="1"/>
    <col min="1286" max="1286" width="12.125" style="507" customWidth="1"/>
    <col min="1287" max="1287" width="17.625" style="507" customWidth="1"/>
    <col min="1288" max="1288" width="16.25" style="507" customWidth="1"/>
    <col min="1289" max="1289" width="11.875" style="507" customWidth="1"/>
    <col min="1290" max="1290" width="12.375" style="507" customWidth="1"/>
    <col min="1291" max="1293" width="14.875" style="507" customWidth="1"/>
    <col min="1294" max="1294" width="10.375" style="507" customWidth="1"/>
    <col min="1295" max="1295" width="15.75" style="507" bestFit="1" customWidth="1"/>
    <col min="1296" max="1297" width="0" style="507" hidden="1" customWidth="1"/>
    <col min="1298" max="1536" width="9" style="507"/>
    <col min="1537" max="1537" width="3.375" style="507" customWidth="1"/>
    <col min="1538" max="1538" width="9.375" style="507" bestFit="1" customWidth="1"/>
    <col min="1539" max="1539" width="12.5" style="507" bestFit="1" customWidth="1"/>
    <col min="1540" max="1540" width="44.625" style="507" bestFit="1" customWidth="1"/>
    <col min="1541" max="1541" width="12.25" style="507" customWidth="1"/>
    <col min="1542" max="1542" width="12.125" style="507" customWidth="1"/>
    <col min="1543" max="1543" width="17.625" style="507" customWidth="1"/>
    <col min="1544" max="1544" width="16.25" style="507" customWidth="1"/>
    <col min="1545" max="1545" width="11.875" style="507" customWidth="1"/>
    <col min="1546" max="1546" width="12.375" style="507" customWidth="1"/>
    <col min="1547" max="1549" width="14.875" style="507" customWidth="1"/>
    <col min="1550" max="1550" width="10.375" style="507" customWidth="1"/>
    <col min="1551" max="1551" width="15.75" style="507" bestFit="1" customWidth="1"/>
    <col min="1552" max="1553" width="0" style="507" hidden="1" customWidth="1"/>
    <col min="1554" max="1792" width="9" style="507"/>
    <col min="1793" max="1793" width="3.375" style="507" customWidth="1"/>
    <col min="1794" max="1794" width="9.375" style="507" bestFit="1" customWidth="1"/>
    <col min="1795" max="1795" width="12.5" style="507" bestFit="1" customWidth="1"/>
    <col min="1796" max="1796" width="44.625" style="507" bestFit="1" customWidth="1"/>
    <col min="1797" max="1797" width="12.25" style="507" customWidth="1"/>
    <col min="1798" max="1798" width="12.125" style="507" customWidth="1"/>
    <col min="1799" max="1799" width="17.625" style="507" customWidth="1"/>
    <col min="1800" max="1800" width="16.25" style="507" customWidth="1"/>
    <col min="1801" max="1801" width="11.875" style="507" customWidth="1"/>
    <col min="1802" max="1802" width="12.375" style="507" customWidth="1"/>
    <col min="1803" max="1805" width="14.875" style="507" customWidth="1"/>
    <col min="1806" max="1806" width="10.375" style="507" customWidth="1"/>
    <col min="1807" max="1807" width="15.75" style="507" bestFit="1" customWidth="1"/>
    <col min="1808" max="1809" width="0" style="507" hidden="1" customWidth="1"/>
    <col min="1810" max="2048" width="9" style="507"/>
    <col min="2049" max="2049" width="3.375" style="507" customWidth="1"/>
    <col min="2050" max="2050" width="9.375" style="507" bestFit="1" customWidth="1"/>
    <col min="2051" max="2051" width="12.5" style="507" bestFit="1" customWidth="1"/>
    <col min="2052" max="2052" width="44.625" style="507" bestFit="1" customWidth="1"/>
    <col min="2053" max="2053" width="12.25" style="507" customWidth="1"/>
    <col min="2054" max="2054" width="12.125" style="507" customWidth="1"/>
    <col min="2055" max="2055" width="17.625" style="507" customWidth="1"/>
    <col min="2056" max="2056" width="16.25" style="507" customWidth="1"/>
    <col min="2057" max="2057" width="11.875" style="507" customWidth="1"/>
    <col min="2058" max="2058" width="12.375" style="507" customWidth="1"/>
    <col min="2059" max="2061" width="14.875" style="507" customWidth="1"/>
    <col min="2062" max="2062" width="10.375" style="507" customWidth="1"/>
    <col min="2063" max="2063" width="15.75" style="507" bestFit="1" customWidth="1"/>
    <col min="2064" max="2065" width="0" style="507" hidden="1" customWidth="1"/>
    <col min="2066" max="2304" width="9" style="507"/>
    <col min="2305" max="2305" width="3.375" style="507" customWidth="1"/>
    <col min="2306" max="2306" width="9.375" style="507" bestFit="1" customWidth="1"/>
    <col min="2307" max="2307" width="12.5" style="507" bestFit="1" customWidth="1"/>
    <col min="2308" max="2308" width="44.625" style="507" bestFit="1" customWidth="1"/>
    <col min="2309" max="2309" width="12.25" style="507" customWidth="1"/>
    <col min="2310" max="2310" width="12.125" style="507" customWidth="1"/>
    <col min="2311" max="2311" width="17.625" style="507" customWidth="1"/>
    <col min="2312" max="2312" width="16.25" style="507" customWidth="1"/>
    <col min="2313" max="2313" width="11.875" style="507" customWidth="1"/>
    <col min="2314" max="2314" width="12.375" style="507" customWidth="1"/>
    <col min="2315" max="2317" width="14.875" style="507" customWidth="1"/>
    <col min="2318" max="2318" width="10.375" style="507" customWidth="1"/>
    <col min="2319" max="2319" width="15.75" style="507" bestFit="1" customWidth="1"/>
    <col min="2320" max="2321" width="0" style="507" hidden="1" customWidth="1"/>
    <col min="2322" max="2560" width="9" style="507"/>
    <col min="2561" max="2561" width="3.375" style="507" customWidth="1"/>
    <col min="2562" max="2562" width="9.375" style="507" bestFit="1" customWidth="1"/>
    <col min="2563" max="2563" width="12.5" style="507" bestFit="1" customWidth="1"/>
    <col min="2564" max="2564" width="44.625" style="507" bestFit="1" customWidth="1"/>
    <col min="2565" max="2565" width="12.25" style="507" customWidth="1"/>
    <col min="2566" max="2566" width="12.125" style="507" customWidth="1"/>
    <col min="2567" max="2567" width="17.625" style="507" customWidth="1"/>
    <col min="2568" max="2568" width="16.25" style="507" customWidth="1"/>
    <col min="2569" max="2569" width="11.875" style="507" customWidth="1"/>
    <col min="2570" max="2570" width="12.375" style="507" customWidth="1"/>
    <col min="2571" max="2573" width="14.875" style="507" customWidth="1"/>
    <col min="2574" max="2574" width="10.375" style="507" customWidth="1"/>
    <col min="2575" max="2575" width="15.75" style="507" bestFit="1" customWidth="1"/>
    <col min="2576" max="2577" width="0" style="507" hidden="1" customWidth="1"/>
    <col min="2578" max="2816" width="9" style="507"/>
    <col min="2817" max="2817" width="3.375" style="507" customWidth="1"/>
    <col min="2818" max="2818" width="9.375" style="507" bestFit="1" customWidth="1"/>
    <col min="2819" max="2819" width="12.5" style="507" bestFit="1" customWidth="1"/>
    <col min="2820" max="2820" width="44.625" style="507" bestFit="1" customWidth="1"/>
    <col min="2821" max="2821" width="12.25" style="507" customWidth="1"/>
    <col min="2822" max="2822" width="12.125" style="507" customWidth="1"/>
    <col min="2823" max="2823" width="17.625" style="507" customWidth="1"/>
    <col min="2824" max="2824" width="16.25" style="507" customWidth="1"/>
    <col min="2825" max="2825" width="11.875" style="507" customWidth="1"/>
    <col min="2826" max="2826" width="12.375" style="507" customWidth="1"/>
    <col min="2827" max="2829" width="14.875" style="507" customWidth="1"/>
    <col min="2830" max="2830" width="10.375" style="507" customWidth="1"/>
    <col min="2831" max="2831" width="15.75" style="507" bestFit="1" customWidth="1"/>
    <col min="2832" max="2833" width="0" style="507" hidden="1" customWidth="1"/>
    <col min="2834" max="3072" width="9" style="507"/>
    <col min="3073" max="3073" width="3.375" style="507" customWidth="1"/>
    <col min="3074" max="3074" width="9.375" style="507" bestFit="1" customWidth="1"/>
    <col min="3075" max="3075" width="12.5" style="507" bestFit="1" customWidth="1"/>
    <col min="3076" max="3076" width="44.625" style="507" bestFit="1" customWidth="1"/>
    <col min="3077" max="3077" width="12.25" style="507" customWidth="1"/>
    <col min="3078" max="3078" width="12.125" style="507" customWidth="1"/>
    <col min="3079" max="3079" width="17.625" style="507" customWidth="1"/>
    <col min="3080" max="3080" width="16.25" style="507" customWidth="1"/>
    <col min="3081" max="3081" width="11.875" style="507" customWidth="1"/>
    <col min="3082" max="3082" width="12.375" style="507" customWidth="1"/>
    <col min="3083" max="3085" width="14.875" style="507" customWidth="1"/>
    <col min="3086" max="3086" width="10.375" style="507" customWidth="1"/>
    <col min="3087" max="3087" width="15.75" style="507" bestFit="1" customWidth="1"/>
    <col min="3088" max="3089" width="0" style="507" hidden="1" customWidth="1"/>
    <col min="3090" max="3328" width="9" style="507"/>
    <col min="3329" max="3329" width="3.375" style="507" customWidth="1"/>
    <col min="3330" max="3330" width="9.375" style="507" bestFit="1" customWidth="1"/>
    <col min="3331" max="3331" width="12.5" style="507" bestFit="1" customWidth="1"/>
    <col min="3332" max="3332" width="44.625" style="507" bestFit="1" customWidth="1"/>
    <col min="3333" max="3333" width="12.25" style="507" customWidth="1"/>
    <col min="3334" max="3334" width="12.125" style="507" customWidth="1"/>
    <col min="3335" max="3335" width="17.625" style="507" customWidth="1"/>
    <col min="3336" max="3336" width="16.25" style="507" customWidth="1"/>
    <col min="3337" max="3337" width="11.875" style="507" customWidth="1"/>
    <col min="3338" max="3338" width="12.375" style="507" customWidth="1"/>
    <col min="3339" max="3341" width="14.875" style="507" customWidth="1"/>
    <col min="3342" max="3342" width="10.375" style="507" customWidth="1"/>
    <col min="3343" max="3343" width="15.75" style="507" bestFit="1" customWidth="1"/>
    <col min="3344" max="3345" width="0" style="507" hidden="1" customWidth="1"/>
    <col min="3346" max="3584" width="9" style="507"/>
    <col min="3585" max="3585" width="3.375" style="507" customWidth="1"/>
    <col min="3586" max="3586" width="9.375" style="507" bestFit="1" customWidth="1"/>
    <col min="3587" max="3587" width="12.5" style="507" bestFit="1" customWidth="1"/>
    <col min="3588" max="3588" width="44.625" style="507" bestFit="1" customWidth="1"/>
    <col min="3589" max="3589" width="12.25" style="507" customWidth="1"/>
    <col min="3590" max="3590" width="12.125" style="507" customWidth="1"/>
    <col min="3591" max="3591" width="17.625" style="507" customWidth="1"/>
    <col min="3592" max="3592" width="16.25" style="507" customWidth="1"/>
    <col min="3593" max="3593" width="11.875" style="507" customWidth="1"/>
    <col min="3594" max="3594" width="12.375" style="507" customWidth="1"/>
    <col min="3595" max="3597" width="14.875" style="507" customWidth="1"/>
    <col min="3598" max="3598" width="10.375" style="507" customWidth="1"/>
    <col min="3599" max="3599" width="15.75" style="507" bestFit="1" customWidth="1"/>
    <col min="3600" max="3601" width="0" style="507" hidden="1" customWidth="1"/>
    <col min="3602" max="3840" width="9" style="507"/>
    <col min="3841" max="3841" width="3.375" style="507" customWidth="1"/>
    <col min="3842" max="3842" width="9.375" style="507" bestFit="1" customWidth="1"/>
    <col min="3843" max="3843" width="12.5" style="507" bestFit="1" customWidth="1"/>
    <col min="3844" max="3844" width="44.625" style="507" bestFit="1" customWidth="1"/>
    <col min="3845" max="3845" width="12.25" style="507" customWidth="1"/>
    <col min="3846" max="3846" width="12.125" style="507" customWidth="1"/>
    <col min="3847" max="3847" width="17.625" style="507" customWidth="1"/>
    <col min="3848" max="3848" width="16.25" style="507" customWidth="1"/>
    <col min="3849" max="3849" width="11.875" style="507" customWidth="1"/>
    <col min="3850" max="3850" width="12.375" style="507" customWidth="1"/>
    <col min="3851" max="3853" width="14.875" style="507" customWidth="1"/>
    <col min="3854" max="3854" width="10.375" style="507" customWidth="1"/>
    <col min="3855" max="3855" width="15.75" style="507" bestFit="1" customWidth="1"/>
    <col min="3856" max="3857" width="0" style="507" hidden="1" customWidth="1"/>
    <col min="3858" max="4096" width="9" style="507"/>
    <col min="4097" max="4097" width="3.375" style="507" customWidth="1"/>
    <col min="4098" max="4098" width="9.375" style="507" bestFit="1" customWidth="1"/>
    <col min="4099" max="4099" width="12.5" style="507" bestFit="1" customWidth="1"/>
    <col min="4100" max="4100" width="44.625" style="507" bestFit="1" customWidth="1"/>
    <col min="4101" max="4101" width="12.25" style="507" customWidth="1"/>
    <col min="4102" max="4102" width="12.125" style="507" customWidth="1"/>
    <col min="4103" max="4103" width="17.625" style="507" customWidth="1"/>
    <col min="4104" max="4104" width="16.25" style="507" customWidth="1"/>
    <col min="4105" max="4105" width="11.875" style="507" customWidth="1"/>
    <col min="4106" max="4106" width="12.375" style="507" customWidth="1"/>
    <col min="4107" max="4109" width="14.875" style="507" customWidth="1"/>
    <col min="4110" max="4110" width="10.375" style="507" customWidth="1"/>
    <col min="4111" max="4111" width="15.75" style="507" bestFit="1" customWidth="1"/>
    <col min="4112" max="4113" width="0" style="507" hidden="1" customWidth="1"/>
    <col min="4114" max="4352" width="9" style="507"/>
    <col min="4353" max="4353" width="3.375" style="507" customWidth="1"/>
    <col min="4354" max="4354" width="9.375" style="507" bestFit="1" customWidth="1"/>
    <col min="4355" max="4355" width="12.5" style="507" bestFit="1" customWidth="1"/>
    <col min="4356" max="4356" width="44.625" style="507" bestFit="1" customWidth="1"/>
    <col min="4357" max="4357" width="12.25" style="507" customWidth="1"/>
    <col min="4358" max="4358" width="12.125" style="507" customWidth="1"/>
    <col min="4359" max="4359" width="17.625" style="507" customWidth="1"/>
    <col min="4360" max="4360" width="16.25" style="507" customWidth="1"/>
    <col min="4361" max="4361" width="11.875" style="507" customWidth="1"/>
    <col min="4362" max="4362" width="12.375" style="507" customWidth="1"/>
    <col min="4363" max="4365" width="14.875" style="507" customWidth="1"/>
    <col min="4366" max="4366" width="10.375" style="507" customWidth="1"/>
    <col min="4367" max="4367" width="15.75" style="507" bestFit="1" customWidth="1"/>
    <col min="4368" max="4369" width="0" style="507" hidden="1" customWidth="1"/>
    <col min="4370" max="4608" width="9" style="507"/>
    <col min="4609" max="4609" width="3.375" style="507" customWidth="1"/>
    <col min="4610" max="4610" width="9.375" style="507" bestFit="1" customWidth="1"/>
    <col min="4611" max="4611" width="12.5" style="507" bestFit="1" customWidth="1"/>
    <col min="4612" max="4612" width="44.625" style="507" bestFit="1" customWidth="1"/>
    <col min="4613" max="4613" width="12.25" style="507" customWidth="1"/>
    <col min="4614" max="4614" width="12.125" style="507" customWidth="1"/>
    <col min="4615" max="4615" width="17.625" style="507" customWidth="1"/>
    <col min="4616" max="4616" width="16.25" style="507" customWidth="1"/>
    <col min="4617" max="4617" width="11.875" style="507" customWidth="1"/>
    <col min="4618" max="4618" width="12.375" style="507" customWidth="1"/>
    <col min="4619" max="4621" width="14.875" style="507" customWidth="1"/>
    <col min="4622" max="4622" width="10.375" style="507" customWidth="1"/>
    <col min="4623" max="4623" width="15.75" style="507" bestFit="1" customWidth="1"/>
    <col min="4624" max="4625" width="0" style="507" hidden="1" customWidth="1"/>
    <col min="4626" max="4864" width="9" style="507"/>
    <col min="4865" max="4865" width="3.375" style="507" customWidth="1"/>
    <col min="4866" max="4866" width="9.375" style="507" bestFit="1" customWidth="1"/>
    <col min="4867" max="4867" width="12.5" style="507" bestFit="1" customWidth="1"/>
    <col min="4868" max="4868" width="44.625" style="507" bestFit="1" customWidth="1"/>
    <col min="4869" max="4869" width="12.25" style="507" customWidth="1"/>
    <col min="4870" max="4870" width="12.125" style="507" customWidth="1"/>
    <col min="4871" max="4871" width="17.625" style="507" customWidth="1"/>
    <col min="4872" max="4872" width="16.25" style="507" customWidth="1"/>
    <col min="4873" max="4873" width="11.875" style="507" customWidth="1"/>
    <col min="4874" max="4874" width="12.375" style="507" customWidth="1"/>
    <col min="4875" max="4877" width="14.875" style="507" customWidth="1"/>
    <col min="4878" max="4878" width="10.375" style="507" customWidth="1"/>
    <col min="4879" max="4879" width="15.75" style="507" bestFit="1" customWidth="1"/>
    <col min="4880" max="4881" width="0" style="507" hidden="1" customWidth="1"/>
    <col min="4882" max="5120" width="9" style="507"/>
    <col min="5121" max="5121" width="3.375" style="507" customWidth="1"/>
    <col min="5122" max="5122" width="9.375" style="507" bestFit="1" customWidth="1"/>
    <col min="5123" max="5123" width="12.5" style="507" bestFit="1" customWidth="1"/>
    <col min="5124" max="5124" width="44.625" style="507" bestFit="1" customWidth="1"/>
    <col min="5125" max="5125" width="12.25" style="507" customWidth="1"/>
    <col min="5126" max="5126" width="12.125" style="507" customWidth="1"/>
    <col min="5127" max="5127" width="17.625" style="507" customWidth="1"/>
    <col min="5128" max="5128" width="16.25" style="507" customWidth="1"/>
    <col min="5129" max="5129" width="11.875" style="507" customWidth="1"/>
    <col min="5130" max="5130" width="12.375" style="507" customWidth="1"/>
    <col min="5131" max="5133" width="14.875" style="507" customWidth="1"/>
    <col min="5134" max="5134" width="10.375" style="507" customWidth="1"/>
    <col min="5135" max="5135" width="15.75" style="507" bestFit="1" customWidth="1"/>
    <col min="5136" max="5137" width="0" style="507" hidden="1" customWidth="1"/>
    <col min="5138" max="5376" width="9" style="507"/>
    <col min="5377" max="5377" width="3.375" style="507" customWidth="1"/>
    <col min="5378" max="5378" width="9.375" style="507" bestFit="1" customWidth="1"/>
    <col min="5379" max="5379" width="12.5" style="507" bestFit="1" customWidth="1"/>
    <col min="5380" max="5380" width="44.625" style="507" bestFit="1" customWidth="1"/>
    <col min="5381" max="5381" width="12.25" style="507" customWidth="1"/>
    <col min="5382" max="5382" width="12.125" style="507" customWidth="1"/>
    <col min="5383" max="5383" width="17.625" style="507" customWidth="1"/>
    <col min="5384" max="5384" width="16.25" style="507" customWidth="1"/>
    <col min="5385" max="5385" width="11.875" style="507" customWidth="1"/>
    <col min="5386" max="5386" width="12.375" style="507" customWidth="1"/>
    <col min="5387" max="5389" width="14.875" style="507" customWidth="1"/>
    <col min="5390" max="5390" width="10.375" style="507" customWidth="1"/>
    <col min="5391" max="5391" width="15.75" style="507" bestFit="1" customWidth="1"/>
    <col min="5392" max="5393" width="0" style="507" hidden="1" customWidth="1"/>
    <col min="5394" max="5632" width="9" style="507"/>
    <col min="5633" max="5633" width="3.375" style="507" customWidth="1"/>
    <col min="5634" max="5634" width="9.375" style="507" bestFit="1" customWidth="1"/>
    <col min="5635" max="5635" width="12.5" style="507" bestFit="1" customWidth="1"/>
    <col min="5636" max="5636" width="44.625" style="507" bestFit="1" customWidth="1"/>
    <col min="5637" max="5637" width="12.25" style="507" customWidth="1"/>
    <col min="5638" max="5638" width="12.125" style="507" customWidth="1"/>
    <col min="5639" max="5639" width="17.625" style="507" customWidth="1"/>
    <col min="5640" max="5640" width="16.25" style="507" customWidth="1"/>
    <col min="5641" max="5641" width="11.875" style="507" customWidth="1"/>
    <col min="5642" max="5642" width="12.375" style="507" customWidth="1"/>
    <col min="5643" max="5645" width="14.875" style="507" customWidth="1"/>
    <col min="5646" max="5646" width="10.375" style="507" customWidth="1"/>
    <col min="5647" max="5647" width="15.75" style="507" bestFit="1" customWidth="1"/>
    <col min="5648" max="5649" width="0" style="507" hidden="1" customWidth="1"/>
    <col min="5650" max="5888" width="9" style="507"/>
    <col min="5889" max="5889" width="3.375" style="507" customWidth="1"/>
    <col min="5890" max="5890" width="9.375" style="507" bestFit="1" customWidth="1"/>
    <col min="5891" max="5891" width="12.5" style="507" bestFit="1" customWidth="1"/>
    <col min="5892" max="5892" width="44.625" style="507" bestFit="1" customWidth="1"/>
    <col min="5893" max="5893" width="12.25" style="507" customWidth="1"/>
    <col min="5894" max="5894" width="12.125" style="507" customWidth="1"/>
    <col min="5895" max="5895" width="17.625" style="507" customWidth="1"/>
    <col min="5896" max="5896" width="16.25" style="507" customWidth="1"/>
    <col min="5897" max="5897" width="11.875" style="507" customWidth="1"/>
    <col min="5898" max="5898" width="12.375" style="507" customWidth="1"/>
    <col min="5899" max="5901" width="14.875" style="507" customWidth="1"/>
    <col min="5902" max="5902" width="10.375" style="507" customWidth="1"/>
    <col min="5903" max="5903" width="15.75" style="507" bestFit="1" customWidth="1"/>
    <col min="5904" max="5905" width="0" style="507" hidden="1" customWidth="1"/>
    <col min="5906" max="6144" width="9" style="507"/>
    <col min="6145" max="6145" width="3.375" style="507" customWidth="1"/>
    <col min="6146" max="6146" width="9.375" style="507" bestFit="1" customWidth="1"/>
    <col min="6147" max="6147" width="12.5" style="507" bestFit="1" customWidth="1"/>
    <col min="6148" max="6148" width="44.625" style="507" bestFit="1" customWidth="1"/>
    <col min="6149" max="6149" width="12.25" style="507" customWidth="1"/>
    <col min="6150" max="6150" width="12.125" style="507" customWidth="1"/>
    <col min="6151" max="6151" width="17.625" style="507" customWidth="1"/>
    <col min="6152" max="6152" width="16.25" style="507" customWidth="1"/>
    <col min="6153" max="6153" width="11.875" style="507" customWidth="1"/>
    <col min="6154" max="6154" width="12.375" style="507" customWidth="1"/>
    <col min="6155" max="6157" width="14.875" style="507" customWidth="1"/>
    <col min="6158" max="6158" width="10.375" style="507" customWidth="1"/>
    <col min="6159" max="6159" width="15.75" style="507" bestFit="1" customWidth="1"/>
    <col min="6160" max="6161" width="0" style="507" hidden="1" customWidth="1"/>
    <col min="6162" max="6400" width="9" style="507"/>
    <col min="6401" max="6401" width="3.375" style="507" customWidth="1"/>
    <col min="6402" max="6402" width="9.375" style="507" bestFit="1" customWidth="1"/>
    <col min="6403" max="6403" width="12.5" style="507" bestFit="1" customWidth="1"/>
    <col min="6404" max="6404" width="44.625" style="507" bestFit="1" customWidth="1"/>
    <col min="6405" max="6405" width="12.25" style="507" customWidth="1"/>
    <col min="6406" max="6406" width="12.125" style="507" customWidth="1"/>
    <col min="6407" max="6407" width="17.625" style="507" customWidth="1"/>
    <col min="6408" max="6408" width="16.25" style="507" customWidth="1"/>
    <col min="6409" max="6409" width="11.875" style="507" customWidth="1"/>
    <col min="6410" max="6410" width="12.375" style="507" customWidth="1"/>
    <col min="6411" max="6413" width="14.875" style="507" customWidth="1"/>
    <col min="6414" max="6414" width="10.375" style="507" customWidth="1"/>
    <col min="6415" max="6415" width="15.75" style="507" bestFit="1" customWidth="1"/>
    <col min="6416" max="6417" width="0" style="507" hidden="1" customWidth="1"/>
    <col min="6418" max="6656" width="9" style="507"/>
    <col min="6657" max="6657" width="3.375" style="507" customWidth="1"/>
    <col min="6658" max="6658" width="9.375" style="507" bestFit="1" customWidth="1"/>
    <col min="6659" max="6659" width="12.5" style="507" bestFit="1" customWidth="1"/>
    <col min="6660" max="6660" width="44.625" style="507" bestFit="1" customWidth="1"/>
    <col min="6661" max="6661" width="12.25" style="507" customWidth="1"/>
    <col min="6662" max="6662" width="12.125" style="507" customWidth="1"/>
    <col min="6663" max="6663" width="17.625" style="507" customWidth="1"/>
    <col min="6664" max="6664" width="16.25" style="507" customWidth="1"/>
    <col min="6665" max="6665" width="11.875" style="507" customWidth="1"/>
    <col min="6666" max="6666" width="12.375" style="507" customWidth="1"/>
    <col min="6667" max="6669" width="14.875" style="507" customWidth="1"/>
    <col min="6670" max="6670" width="10.375" style="507" customWidth="1"/>
    <col min="6671" max="6671" width="15.75" style="507" bestFit="1" customWidth="1"/>
    <col min="6672" max="6673" width="0" style="507" hidden="1" customWidth="1"/>
    <col min="6674" max="6912" width="9" style="507"/>
    <col min="6913" max="6913" width="3.375" style="507" customWidth="1"/>
    <col min="6914" max="6914" width="9.375" style="507" bestFit="1" customWidth="1"/>
    <col min="6915" max="6915" width="12.5" style="507" bestFit="1" customWidth="1"/>
    <col min="6916" max="6916" width="44.625" style="507" bestFit="1" customWidth="1"/>
    <col min="6917" max="6917" width="12.25" style="507" customWidth="1"/>
    <col min="6918" max="6918" width="12.125" style="507" customWidth="1"/>
    <col min="6919" max="6919" width="17.625" style="507" customWidth="1"/>
    <col min="6920" max="6920" width="16.25" style="507" customWidth="1"/>
    <col min="6921" max="6921" width="11.875" style="507" customWidth="1"/>
    <col min="6922" max="6922" width="12.375" style="507" customWidth="1"/>
    <col min="6923" max="6925" width="14.875" style="507" customWidth="1"/>
    <col min="6926" max="6926" width="10.375" style="507" customWidth="1"/>
    <col min="6927" max="6927" width="15.75" style="507" bestFit="1" customWidth="1"/>
    <col min="6928" max="6929" width="0" style="507" hidden="1" customWidth="1"/>
    <col min="6930" max="7168" width="9" style="507"/>
    <col min="7169" max="7169" width="3.375" style="507" customWidth="1"/>
    <col min="7170" max="7170" width="9.375" style="507" bestFit="1" customWidth="1"/>
    <col min="7171" max="7171" width="12.5" style="507" bestFit="1" customWidth="1"/>
    <col min="7172" max="7172" width="44.625" style="507" bestFit="1" customWidth="1"/>
    <col min="7173" max="7173" width="12.25" style="507" customWidth="1"/>
    <col min="7174" max="7174" width="12.125" style="507" customWidth="1"/>
    <col min="7175" max="7175" width="17.625" style="507" customWidth="1"/>
    <col min="7176" max="7176" width="16.25" style="507" customWidth="1"/>
    <col min="7177" max="7177" width="11.875" style="507" customWidth="1"/>
    <col min="7178" max="7178" width="12.375" style="507" customWidth="1"/>
    <col min="7179" max="7181" width="14.875" style="507" customWidth="1"/>
    <col min="7182" max="7182" width="10.375" style="507" customWidth="1"/>
    <col min="7183" max="7183" width="15.75" style="507" bestFit="1" customWidth="1"/>
    <col min="7184" max="7185" width="0" style="507" hidden="1" customWidth="1"/>
    <col min="7186" max="7424" width="9" style="507"/>
    <col min="7425" max="7425" width="3.375" style="507" customWidth="1"/>
    <col min="7426" max="7426" width="9.375" style="507" bestFit="1" customWidth="1"/>
    <col min="7427" max="7427" width="12.5" style="507" bestFit="1" customWidth="1"/>
    <col min="7428" max="7428" width="44.625" style="507" bestFit="1" customWidth="1"/>
    <col min="7429" max="7429" width="12.25" style="507" customWidth="1"/>
    <col min="7430" max="7430" width="12.125" style="507" customWidth="1"/>
    <col min="7431" max="7431" width="17.625" style="507" customWidth="1"/>
    <col min="7432" max="7432" width="16.25" style="507" customWidth="1"/>
    <col min="7433" max="7433" width="11.875" style="507" customWidth="1"/>
    <col min="7434" max="7434" width="12.375" style="507" customWidth="1"/>
    <col min="7435" max="7437" width="14.875" style="507" customWidth="1"/>
    <col min="7438" max="7438" width="10.375" style="507" customWidth="1"/>
    <col min="7439" max="7439" width="15.75" style="507" bestFit="1" customWidth="1"/>
    <col min="7440" max="7441" width="0" style="507" hidden="1" customWidth="1"/>
    <col min="7442" max="7680" width="9" style="507"/>
    <col min="7681" max="7681" width="3.375" style="507" customWidth="1"/>
    <col min="7682" max="7682" width="9.375" style="507" bestFit="1" customWidth="1"/>
    <col min="7683" max="7683" width="12.5" style="507" bestFit="1" customWidth="1"/>
    <col min="7684" max="7684" width="44.625" style="507" bestFit="1" customWidth="1"/>
    <col min="7685" max="7685" width="12.25" style="507" customWidth="1"/>
    <col min="7686" max="7686" width="12.125" style="507" customWidth="1"/>
    <col min="7687" max="7687" width="17.625" style="507" customWidth="1"/>
    <col min="7688" max="7688" width="16.25" style="507" customWidth="1"/>
    <col min="7689" max="7689" width="11.875" style="507" customWidth="1"/>
    <col min="7690" max="7690" width="12.375" style="507" customWidth="1"/>
    <col min="7691" max="7693" width="14.875" style="507" customWidth="1"/>
    <col min="7694" max="7694" width="10.375" style="507" customWidth="1"/>
    <col min="7695" max="7695" width="15.75" style="507" bestFit="1" customWidth="1"/>
    <col min="7696" max="7697" width="0" style="507" hidden="1" customWidth="1"/>
    <col min="7698" max="7936" width="9" style="507"/>
    <col min="7937" max="7937" width="3.375" style="507" customWidth="1"/>
    <col min="7938" max="7938" width="9.375" style="507" bestFit="1" customWidth="1"/>
    <col min="7939" max="7939" width="12.5" style="507" bestFit="1" customWidth="1"/>
    <col min="7940" max="7940" width="44.625" style="507" bestFit="1" customWidth="1"/>
    <col min="7941" max="7941" width="12.25" style="507" customWidth="1"/>
    <col min="7942" max="7942" width="12.125" style="507" customWidth="1"/>
    <col min="7943" max="7943" width="17.625" style="507" customWidth="1"/>
    <col min="7944" max="7944" width="16.25" style="507" customWidth="1"/>
    <col min="7945" max="7945" width="11.875" style="507" customWidth="1"/>
    <col min="7946" max="7946" width="12.375" style="507" customWidth="1"/>
    <col min="7947" max="7949" width="14.875" style="507" customWidth="1"/>
    <col min="7950" max="7950" width="10.375" style="507" customWidth="1"/>
    <col min="7951" max="7951" width="15.75" style="507" bestFit="1" customWidth="1"/>
    <col min="7952" max="7953" width="0" style="507" hidden="1" customWidth="1"/>
    <col min="7954" max="8192" width="9" style="507"/>
    <col min="8193" max="8193" width="3.375" style="507" customWidth="1"/>
    <col min="8194" max="8194" width="9.375" style="507" bestFit="1" customWidth="1"/>
    <col min="8195" max="8195" width="12.5" style="507" bestFit="1" customWidth="1"/>
    <col min="8196" max="8196" width="44.625" style="507" bestFit="1" customWidth="1"/>
    <col min="8197" max="8197" width="12.25" style="507" customWidth="1"/>
    <col min="8198" max="8198" width="12.125" style="507" customWidth="1"/>
    <col min="8199" max="8199" width="17.625" style="507" customWidth="1"/>
    <col min="8200" max="8200" width="16.25" style="507" customWidth="1"/>
    <col min="8201" max="8201" width="11.875" style="507" customWidth="1"/>
    <col min="8202" max="8202" width="12.375" style="507" customWidth="1"/>
    <col min="8203" max="8205" width="14.875" style="507" customWidth="1"/>
    <col min="8206" max="8206" width="10.375" style="507" customWidth="1"/>
    <col min="8207" max="8207" width="15.75" style="507" bestFit="1" customWidth="1"/>
    <col min="8208" max="8209" width="0" style="507" hidden="1" customWidth="1"/>
    <col min="8210" max="8448" width="9" style="507"/>
    <col min="8449" max="8449" width="3.375" style="507" customWidth="1"/>
    <col min="8450" max="8450" width="9.375" style="507" bestFit="1" customWidth="1"/>
    <col min="8451" max="8451" width="12.5" style="507" bestFit="1" customWidth="1"/>
    <col min="8452" max="8452" width="44.625" style="507" bestFit="1" customWidth="1"/>
    <col min="8453" max="8453" width="12.25" style="507" customWidth="1"/>
    <col min="8454" max="8454" width="12.125" style="507" customWidth="1"/>
    <col min="8455" max="8455" width="17.625" style="507" customWidth="1"/>
    <col min="8456" max="8456" width="16.25" style="507" customWidth="1"/>
    <col min="8457" max="8457" width="11.875" style="507" customWidth="1"/>
    <col min="8458" max="8458" width="12.375" style="507" customWidth="1"/>
    <col min="8459" max="8461" width="14.875" style="507" customWidth="1"/>
    <col min="8462" max="8462" width="10.375" style="507" customWidth="1"/>
    <col min="8463" max="8463" width="15.75" style="507" bestFit="1" customWidth="1"/>
    <col min="8464" max="8465" width="0" style="507" hidden="1" customWidth="1"/>
    <col min="8466" max="8704" width="9" style="507"/>
    <col min="8705" max="8705" width="3.375" style="507" customWidth="1"/>
    <col min="8706" max="8706" width="9.375" style="507" bestFit="1" customWidth="1"/>
    <col min="8707" max="8707" width="12.5" style="507" bestFit="1" customWidth="1"/>
    <col min="8708" max="8708" width="44.625" style="507" bestFit="1" customWidth="1"/>
    <col min="8709" max="8709" width="12.25" style="507" customWidth="1"/>
    <col min="8710" max="8710" width="12.125" style="507" customWidth="1"/>
    <col min="8711" max="8711" width="17.625" style="507" customWidth="1"/>
    <col min="8712" max="8712" width="16.25" style="507" customWidth="1"/>
    <col min="8713" max="8713" width="11.875" style="507" customWidth="1"/>
    <col min="8714" max="8714" width="12.375" style="507" customWidth="1"/>
    <col min="8715" max="8717" width="14.875" style="507" customWidth="1"/>
    <col min="8718" max="8718" width="10.375" style="507" customWidth="1"/>
    <col min="8719" max="8719" width="15.75" style="507" bestFit="1" customWidth="1"/>
    <col min="8720" max="8721" width="0" style="507" hidden="1" customWidth="1"/>
    <col min="8722" max="8960" width="9" style="507"/>
    <col min="8961" max="8961" width="3.375" style="507" customWidth="1"/>
    <col min="8962" max="8962" width="9.375" style="507" bestFit="1" customWidth="1"/>
    <col min="8963" max="8963" width="12.5" style="507" bestFit="1" customWidth="1"/>
    <col min="8964" max="8964" width="44.625" style="507" bestFit="1" customWidth="1"/>
    <col min="8965" max="8965" width="12.25" style="507" customWidth="1"/>
    <col min="8966" max="8966" width="12.125" style="507" customWidth="1"/>
    <col min="8967" max="8967" width="17.625" style="507" customWidth="1"/>
    <col min="8968" max="8968" width="16.25" style="507" customWidth="1"/>
    <col min="8969" max="8969" width="11.875" style="507" customWidth="1"/>
    <col min="8970" max="8970" width="12.375" style="507" customWidth="1"/>
    <col min="8971" max="8973" width="14.875" style="507" customWidth="1"/>
    <col min="8974" max="8974" width="10.375" style="507" customWidth="1"/>
    <col min="8975" max="8975" width="15.75" style="507" bestFit="1" customWidth="1"/>
    <col min="8976" max="8977" width="0" style="507" hidden="1" customWidth="1"/>
    <col min="8978" max="9216" width="9" style="507"/>
    <col min="9217" max="9217" width="3.375" style="507" customWidth="1"/>
    <col min="9218" max="9218" width="9.375" style="507" bestFit="1" customWidth="1"/>
    <col min="9219" max="9219" width="12.5" style="507" bestFit="1" customWidth="1"/>
    <col min="9220" max="9220" width="44.625" style="507" bestFit="1" customWidth="1"/>
    <col min="9221" max="9221" width="12.25" style="507" customWidth="1"/>
    <col min="9222" max="9222" width="12.125" style="507" customWidth="1"/>
    <col min="9223" max="9223" width="17.625" style="507" customWidth="1"/>
    <col min="9224" max="9224" width="16.25" style="507" customWidth="1"/>
    <col min="9225" max="9225" width="11.875" style="507" customWidth="1"/>
    <col min="9226" max="9226" width="12.375" style="507" customWidth="1"/>
    <col min="9227" max="9229" width="14.875" style="507" customWidth="1"/>
    <col min="9230" max="9230" width="10.375" style="507" customWidth="1"/>
    <col min="9231" max="9231" width="15.75" style="507" bestFit="1" customWidth="1"/>
    <col min="9232" max="9233" width="0" style="507" hidden="1" customWidth="1"/>
    <col min="9234" max="9472" width="9" style="507"/>
    <col min="9473" max="9473" width="3.375" style="507" customWidth="1"/>
    <col min="9474" max="9474" width="9.375" style="507" bestFit="1" customWidth="1"/>
    <col min="9475" max="9475" width="12.5" style="507" bestFit="1" customWidth="1"/>
    <col min="9476" max="9476" width="44.625" style="507" bestFit="1" customWidth="1"/>
    <col min="9477" max="9477" width="12.25" style="507" customWidth="1"/>
    <col min="9478" max="9478" width="12.125" style="507" customWidth="1"/>
    <col min="9479" max="9479" width="17.625" style="507" customWidth="1"/>
    <col min="9480" max="9480" width="16.25" style="507" customWidth="1"/>
    <col min="9481" max="9481" width="11.875" style="507" customWidth="1"/>
    <col min="9482" max="9482" width="12.375" style="507" customWidth="1"/>
    <col min="9483" max="9485" width="14.875" style="507" customWidth="1"/>
    <col min="9486" max="9486" width="10.375" style="507" customWidth="1"/>
    <col min="9487" max="9487" width="15.75" style="507" bestFit="1" customWidth="1"/>
    <col min="9488" max="9489" width="0" style="507" hidden="1" customWidth="1"/>
    <col min="9490" max="9728" width="9" style="507"/>
    <col min="9729" max="9729" width="3.375" style="507" customWidth="1"/>
    <col min="9730" max="9730" width="9.375" style="507" bestFit="1" customWidth="1"/>
    <col min="9731" max="9731" width="12.5" style="507" bestFit="1" customWidth="1"/>
    <col min="9732" max="9732" width="44.625" style="507" bestFit="1" customWidth="1"/>
    <col min="9733" max="9733" width="12.25" style="507" customWidth="1"/>
    <col min="9734" max="9734" width="12.125" style="507" customWidth="1"/>
    <col min="9735" max="9735" width="17.625" style="507" customWidth="1"/>
    <col min="9736" max="9736" width="16.25" style="507" customWidth="1"/>
    <col min="9737" max="9737" width="11.875" style="507" customWidth="1"/>
    <col min="9738" max="9738" width="12.375" style="507" customWidth="1"/>
    <col min="9739" max="9741" width="14.875" style="507" customWidth="1"/>
    <col min="9742" max="9742" width="10.375" style="507" customWidth="1"/>
    <col min="9743" max="9743" width="15.75" style="507" bestFit="1" customWidth="1"/>
    <col min="9744" max="9745" width="0" style="507" hidden="1" customWidth="1"/>
    <col min="9746" max="9984" width="9" style="507"/>
    <col min="9985" max="9985" width="3.375" style="507" customWidth="1"/>
    <col min="9986" max="9986" width="9.375" style="507" bestFit="1" customWidth="1"/>
    <col min="9987" max="9987" width="12.5" style="507" bestFit="1" customWidth="1"/>
    <col min="9988" max="9988" width="44.625" style="507" bestFit="1" customWidth="1"/>
    <col min="9989" max="9989" width="12.25" style="507" customWidth="1"/>
    <col min="9990" max="9990" width="12.125" style="507" customWidth="1"/>
    <col min="9991" max="9991" width="17.625" style="507" customWidth="1"/>
    <col min="9992" max="9992" width="16.25" style="507" customWidth="1"/>
    <col min="9993" max="9993" width="11.875" style="507" customWidth="1"/>
    <col min="9994" max="9994" width="12.375" style="507" customWidth="1"/>
    <col min="9995" max="9997" width="14.875" style="507" customWidth="1"/>
    <col min="9998" max="9998" width="10.375" style="507" customWidth="1"/>
    <col min="9999" max="9999" width="15.75" style="507" bestFit="1" customWidth="1"/>
    <col min="10000" max="10001" width="0" style="507" hidden="1" customWidth="1"/>
    <col min="10002" max="10240" width="9" style="507"/>
    <col min="10241" max="10241" width="3.375" style="507" customWidth="1"/>
    <col min="10242" max="10242" width="9.375" style="507" bestFit="1" customWidth="1"/>
    <col min="10243" max="10243" width="12.5" style="507" bestFit="1" customWidth="1"/>
    <col min="10244" max="10244" width="44.625" style="507" bestFit="1" customWidth="1"/>
    <col min="10245" max="10245" width="12.25" style="507" customWidth="1"/>
    <col min="10246" max="10246" width="12.125" style="507" customWidth="1"/>
    <col min="10247" max="10247" width="17.625" style="507" customWidth="1"/>
    <col min="10248" max="10248" width="16.25" style="507" customWidth="1"/>
    <col min="10249" max="10249" width="11.875" style="507" customWidth="1"/>
    <col min="10250" max="10250" width="12.375" style="507" customWidth="1"/>
    <col min="10251" max="10253" width="14.875" style="507" customWidth="1"/>
    <col min="10254" max="10254" width="10.375" style="507" customWidth="1"/>
    <col min="10255" max="10255" width="15.75" style="507" bestFit="1" customWidth="1"/>
    <col min="10256" max="10257" width="0" style="507" hidden="1" customWidth="1"/>
    <col min="10258" max="10496" width="9" style="507"/>
    <col min="10497" max="10497" width="3.375" style="507" customWidth="1"/>
    <col min="10498" max="10498" width="9.375" style="507" bestFit="1" customWidth="1"/>
    <col min="10499" max="10499" width="12.5" style="507" bestFit="1" customWidth="1"/>
    <col min="10500" max="10500" width="44.625" style="507" bestFit="1" customWidth="1"/>
    <col min="10501" max="10501" width="12.25" style="507" customWidth="1"/>
    <col min="10502" max="10502" width="12.125" style="507" customWidth="1"/>
    <col min="10503" max="10503" width="17.625" style="507" customWidth="1"/>
    <col min="10504" max="10504" width="16.25" style="507" customWidth="1"/>
    <col min="10505" max="10505" width="11.875" style="507" customWidth="1"/>
    <col min="10506" max="10506" width="12.375" style="507" customWidth="1"/>
    <col min="10507" max="10509" width="14.875" style="507" customWidth="1"/>
    <col min="10510" max="10510" width="10.375" style="507" customWidth="1"/>
    <col min="10511" max="10511" width="15.75" style="507" bestFit="1" customWidth="1"/>
    <col min="10512" max="10513" width="0" style="507" hidden="1" customWidth="1"/>
    <col min="10514" max="10752" width="9" style="507"/>
    <col min="10753" max="10753" width="3.375" style="507" customWidth="1"/>
    <col min="10754" max="10754" width="9.375" style="507" bestFit="1" customWidth="1"/>
    <col min="10755" max="10755" width="12.5" style="507" bestFit="1" customWidth="1"/>
    <col min="10756" max="10756" width="44.625" style="507" bestFit="1" customWidth="1"/>
    <col min="10757" max="10757" width="12.25" style="507" customWidth="1"/>
    <col min="10758" max="10758" width="12.125" style="507" customWidth="1"/>
    <col min="10759" max="10759" width="17.625" style="507" customWidth="1"/>
    <col min="10760" max="10760" width="16.25" style="507" customWidth="1"/>
    <col min="10761" max="10761" width="11.875" style="507" customWidth="1"/>
    <col min="10762" max="10762" width="12.375" style="507" customWidth="1"/>
    <col min="10763" max="10765" width="14.875" style="507" customWidth="1"/>
    <col min="10766" max="10766" width="10.375" style="507" customWidth="1"/>
    <col min="10767" max="10767" width="15.75" style="507" bestFit="1" customWidth="1"/>
    <col min="10768" max="10769" width="0" style="507" hidden="1" customWidth="1"/>
    <col min="10770" max="11008" width="9" style="507"/>
    <col min="11009" max="11009" width="3.375" style="507" customWidth="1"/>
    <col min="11010" max="11010" width="9.375" style="507" bestFit="1" customWidth="1"/>
    <col min="11011" max="11011" width="12.5" style="507" bestFit="1" customWidth="1"/>
    <col min="11012" max="11012" width="44.625" style="507" bestFit="1" customWidth="1"/>
    <col min="11013" max="11013" width="12.25" style="507" customWidth="1"/>
    <col min="11014" max="11014" width="12.125" style="507" customWidth="1"/>
    <col min="11015" max="11015" width="17.625" style="507" customWidth="1"/>
    <col min="11016" max="11016" width="16.25" style="507" customWidth="1"/>
    <col min="11017" max="11017" width="11.875" style="507" customWidth="1"/>
    <col min="11018" max="11018" width="12.375" style="507" customWidth="1"/>
    <col min="11019" max="11021" width="14.875" style="507" customWidth="1"/>
    <col min="11022" max="11022" width="10.375" style="507" customWidth="1"/>
    <col min="11023" max="11023" width="15.75" style="507" bestFit="1" customWidth="1"/>
    <col min="11024" max="11025" width="0" style="507" hidden="1" customWidth="1"/>
    <col min="11026" max="11264" width="9" style="507"/>
    <col min="11265" max="11265" width="3.375" style="507" customWidth="1"/>
    <col min="11266" max="11266" width="9.375" style="507" bestFit="1" customWidth="1"/>
    <col min="11267" max="11267" width="12.5" style="507" bestFit="1" customWidth="1"/>
    <col min="11268" max="11268" width="44.625" style="507" bestFit="1" customWidth="1"/>
    <col min="11269" max="11269" width="12.25" style="507" customWidth="1"/>
    <col min="11270" max="11270" width="12.125" style="507" customWidth="1"/>
    <col min="11271" max="11271" width="17.625" style="507" customWidth="1"/>
    <col min="11272" max="11272" width="16.25" style="507" customWidth="1"/>
    <col min="11273" max="11273" width="11.875" style="507" customWidth="1"/>
    <col min="11274" max="11274" width="12.375" style="507" customWidth="1"/>
    <col min="11275" max="11277" width="14.875" style="507" customWidth="1"/>
    <col min="11278" max="11278" width="10.375" style="507" customWidth="1"/>
    <col min="11279" max="11279" width="15.75" style="507" bestFit="1" customWidth="1"/>
    <col min="11280" max="11281" width="0" style="507" hidden="1" customWidth="1"/>
    <col min="11282" max="11520" width="9" style="507"/>
    <col min="11521" max="11521" width="3.375" style="507" customWidth="1"/>
    <col min="11522" max="11522" width="9.375" style="507" bestFit="1" customWidth="1"/>
    <col min="11523" max="11523" width="12.5" style="507" bestFit="1" customWidth="1"/>
    <col min="11524" max="11524" width="44.625" style="507" bestFit="1" customWidth="1"/>
    <col min="11525" max="11525" width="12.25" style="507" customWidth="1"/>
    <col min="11526" max="11526" width="12.125" style="507" customWidth="1"/>
    <col min="11527" max="11527" width="17.625" style="507" customWidth="1"/>
    <col min="11528" max="11528" width="16.25" style="507" customWidth="1"/>
    <col min="11529" max="11529" width="11.875" style="507" customWidth="1"/>
    <col min="11530" max="11530" width="12.375" style="507" customWidth="1"/>
    <col min="11531" max="11533" width="14.875" style="507" customWidth="1"/>
    <col min="11534" max="11534" width="10.375" style="507" customWidth="1"/>
    <col min="11535" max="11535" width="15.75" style="507" bestFit="1" customWidth="1"/>
    <col min="11536" max="11537" width="0" style="507" hidden="1" customWidth="1"/>
    <col min="11538" max="11776" width="9" style="507"/>
    <col min="11777" max="11777" width="3.375" style="507" customWidth="1"/>
    <col min="11778" max="11778" width="9.375" style="507" bestFit="1" customWidth="1"/>
    <col min="11779" max="11779" width="12.5" style="507" bestFit="1" customWidth="1"/>
    <col min="11780" max="11780" width="44.625" style="507" bestFit="1" customWidth="1"/>
    <col min="11781" max="11781" width="12.25" style="507" customWidth="1"/>
    <col min="11782" max="11782" width="12.125" style="507" customWidth="1"/>
    <col min="11783" max="11783" width="17.625" style="507" customWidth="1"/>
    <col min="11784" max="11784" width="16.25" style="507" customWidth="1"/>
    <col min="11785" max="11785" width="11.875" style="507" customWidth="1"/>
    <col min="11786" max="11786" width="12.375" style="507" customWidth="1"/>
    <col min="11787" max="11789" width="14.875" style="507" customWidth="1"/>
    <col min="11790" max="11790" width="10.375" style="507" customWidth="1"/>
    <col min="11791" max="11791" width="15.75" style="507" bestFit="1" customWidth="1"/>
    <col min="11792" max="11793" width="0" style="507" hidden="1" customWidth="1"/>
    <col min="11794" max="12032" width="9" style="507"/>
    <col min="12033" max="12033" width="3.375" style="507" customWidth="1"/>
    <col min="12034" max="12034" width="9.375" style="507" bestFit="1" customWidth="1"/>
    <col min="12035" max="12035" width="12.5" style="507" bestFit="1" customWidth="1"/>
    <col min="12036" max="12036" width="44.625" style="507" bestFit="1" customWidth="1"/>
    <col min="12037" max="12037" width="12.25" style="507" customWidth="1"/>
    <col min="12038" max="12038" width="12.125" style="507" customWidth="1"/>
    <col min="12039" max="12039" width="17.625" style="507" customWidth="1"/>
    <col min="12040" max="12040" width="16.25" style="507" customWidth="1"/>
    <col min="12041" max="12041" width="11.875" style="507" customWidth="1"/>
    <col min="12042" max="12042" width="12.375" style="507" customWidth="1"/>
    <col min="12043" max="12045" width="14.875" style="507" customWidth="1"/>
    <col min="12046" max="12046" width="10.375" style="507" customWidth="1"/>
    <col min="12047" max="12047" width="15.75" style="507" bestFit="1" customWidth="1"/>
    <col min="12048" max="12049" width="0" style="507" hidden="1" customWidth="1"/>
    <col min="12050" max="12288" width="9" style="507"/>
    <col min="12289" max="12289" width="3.375" style="507" customWidth="1"/>
    <col min="12290" max="12290" width="9.375" style="507" bestFit="1" customWidth="1"/>
    <col min="12291" max="12291" width="12.5" style="507" bestFit="1" customWidth="1"/>
    <col min="12292" max="12292" width="44.625" style="507" bestFit="1" customWidth="1"/>
    <col min="12293" max="12293" width="12.25" style="507" customWidth="1"/>
    <col min="12294" max="12294" width="12.125" style="507" customWidth="1"/>
    <col min="12295" max="12295" width="17.625" style="507" customWidth="1"/>
    <col min="12296" max="12296" width="16.25" style="507" customWidth="1"/>
    <col min="12297" max="12297" width="11.875" style="507" customWidth="1"/>
    <col min="12298" max="12298" width="12.375" style="507" customWidth="1"/>
    <col min="12299" max="12301" width="14.875" style="507" customWidth="1"/>
    <col min="12302" max="12302" width="10.375" style="507" customWidth="1"/>
    <col min="12303" max="12303" width="15.75" style="507" bestFit="1" customWidth="1"/>
    <col min="12304" max="12305" width="0" style="507" hidden="1" customWidth="1"/>
    <col min="12306" max="12544" width="9" style="507"/>
    <col min="12545" max="12545" width="3.375" style="507" customWidth="1"/>
    <col min="12546" max="12546" width="9.375" style="507" bestFit="1" customWidth="1"/>
    <col min="12547" max="12547" width="12.5" style="507" bestFit="1" customWidth="1"/>
    <col min="12548" max="12548" width="44.625" style="507" bestFit="1" customWidth="1"/>
    <col min="12549" max="12549" width="12.25" style="507" customWidth="1"/>
    <col min="12550" max="12550" width="12.125" style="507" customWidth="1"/>
    <col min="12551" max="12551" width="17.625" style="507" customWidth="1"/>
    <col min="12552" max="12552" width="16.25" style="507" customWidth="1"/>
    <col min="12553" max="12553" width="11.875" style="507" customWidth="1"/>
    <col min="12554" max="12554" width="12.375" style="507" customWidth="1"/>
    <col min="12555" max="12557" width="14.875" style="507" customWidth="1"/>
    <col min="12558" max="12558" width="10.375" style="507" customWidth="1"/>
    <col min="12559" max="12559" width="15.75" style="507" bestFit="1" customWidth="1"/>
    <col min="12560" max="12561" width="0" style="507" hidden="1" customWidth="1"/>
    <col min="12562" max="12800" width="9" style="507"/>
    <col min="12801" max="12801" width="3.375" style="507" customWidth="1"/>
    <col min="12802" max="12802" width="9.375" style="507" bestFit="1" customWidth="1"/>
    <col min="12803" max="12803" width="12.5" style="507" bestFit="1" customWidth="1"/>
    <col min="12804" max="12804" width="44.625" style="507" bestFit="1" customWidth="1"/>
    <col min="12805" max="12805" width="12.25" style="507" customWidth="1"/>
    <col min="12806" max="12806" width="12.125" style="507" customWidth="1"/>
    <col min="12807" max="12807" width="17.625" style="507" customWidth="1"/>
    <col min="12808" max="12808" width="16.25" style="507" customWidth="1"/>
    <col min="12809" max="12809" width="11.875" style="507" customWidth="1"/>
    <col min="12810" max="12810" width="12.375" style="507" customWidth="1"/>
    <col min="12811" max="12813" width="14.875" style="507" customWidth="1"/>
    <col min="12814" max="12814" width="10.375" style="507" customWidth="1"/>
    <col min="12815" max="12815" width="15.75" style="507" bestFit="1" customWidth="1"/>
    <col min="12816" max="12817" width="0" style="507" hidden="1" customWidth="1"/>
    <col min="12818" max="13056" width="9" style="507"/>
    <col min="13057" max="13057" width="3.375" style="507" customWidth="1"/>
    <col min="13058" max="13058" width="9.375" style="507" bestFit="1" customWidth="1"/>
    <col min="13059" max="13059" width="12.5" style="507" bestFit="1" customWidth="1"/>
    <col min="13060" max="13060" width="44.625" style="507" bestFit="1" customWidth="1"/>
    <col min="13061" max="13061" width="12.25" style="507" customWidth="1"/>
    <col min="13062" max="13062" width="12.125" style="507" customWidth="1"/>
    <col min="13063" max="13063" width="17.625" style="507" customWidth="1"/>
    <col min="13064" max="13064" width="16.25" style="507" customWidth="1"/>
    <col min="13065" max="13065" width="11.875" style="507" customWidth="1"/>
    <col min="13066" max="13066" width="12.375" style="507" customWidth="1"/>
    <col min="13067" max="13069" width="14.875" style="507" customWidth="1"/>
    <col min="13070" max="13070" width="10.375" style="507" customWidth="1"/>
    <col min="13071" max="13071" width="15.75" style="507" bestFit="1" customWidth="1"/>
    <col min="13072" max="13073" width="0" style="507" hidden="1" customWidth="1"/>
    <col min="13074" max="13312" width="9" style="507"/>
    <col min="13313" max="13313" width="3.375" style="507" customWidth="1"/>
    <col min="13314" max="13314" width="9.375" style="507" bestFit="1" customWidth="1"/>
    <col min="13315" max="13315" width="12.5" style="507" bestFit="1" customWidth="1"/>
    <col min="13316" max="13316" width="44.625" style="507" bestFit="1" customWidth="1"/>
    <col min="13317" max="13317" width="12.25" style="507" customWidth="1"/>
    <col min="13318" max="13318" width="12.125" style="507" customWidth="1"/>
    <col min="13319" max="13319" width="17.625" style="507" customWidth="1"/>
    <col min="13320" max="13320" width="16.25" style="507" customWidth="1"/>
    <col min="13321" max="13321" width="11.875" style="507" customWidth="1"/>
    <col min="13322" max="13322" width="12.375" style="507" customWidth="1"/>
    <col min="13323" max="13325" width="14.875" style="507" customWidth="1"/>
    <col min="13326" max="13326" width="10.375" style="507" customWidth="1"/>
    <col min="13327" max="13327" width="15.75" style="507" bestFit="1" customWidth="1"/>
    <col min="13328" max="13329" width="0" style="507" hidden="1" customWidth="1"/>
    <col min="13330" max="13568" width="9" style="507"/>
    <col min="13569" max="13569" width="3.375" style="507" customWidth="1"/>
    <col min="13570" max="13570" width="9.375" style="507" bestFit="1" customWidth="1"/>
    <col min="13571" max="13571" width="12.5" style="507" bestFit="1" customWidth="1"/>
    <col min="13572" max="13572" width="44.625" style="507" bestFit="1" customWidth="1"/>
    <col min="13573" max="13573" width="12.25" style="507" customWidth="1"/>
    <col min="13574" max="13574" width="12.125" style="507" customWidth="1"/>
    <col min="13575" max="13575" width="17.625" style="507" customWidth="1"/>
    <col min="13576" max="13576" width="16.25" style="507" customWidth="1"/>
    <col min="13577" max="13577" width="11.875" style="507" customWidth="1"/>
    <col min="13578" max="13578" width="12.375" style="507" customWidth="1"/>
    <col min="13579" max="13581" width="14.875" style="507" customWidth="1"/>
    <col min="13582" max="13582" width="10.375" style="507" customWidth="1"/>
    <col min="13583" max="13583" width="15.75" style="507" bestFit="1" customWidth="1"/>
    <col min="13584" max="13585" width="0" style="507" hidden="1" customWidth="1"/>
    <col min="13586" max="13824" width="9" style="507"/>
    <col min="13825" max="13825" width="3.375" style="507" customWidth="1"/>
    <col min="13826" max="13826" width="9.375" style="507" bestFit="1" customWidth="1"/>
    <col min="13827" max="13827" width="12.5" style="507" bestFit="1" customWidth="1"/>
    <col min="13828" max="13828" width="44.625" style="507" bestFit="1" customWidth="1"/>
    <col min="13829" max="13829" width="12.25" style="507" customWidth="1"/>
    <col min="13830" max="13830" width="12.125" style="507" customWidth="1"/>
    <col min="13831" max="13831" width="17.625" style="507" customWidth="1"/>
    <col min="13832" max="13832" width="16.25" style="507" customWidth="1"/>
    <col min="13833" max="13833" width="11.875" style="507" customWidth="1"/>
    <col min="13834" max="13834" width="12.375" style="507" customWidth="1"/>
    <col min="13835" max="13837" width="14.875" style="507" customWidth="1"/>
    <col min="13838" max="13838" width="10.375" style="507" customWidth="1"/>
    <col min="13839" max="13839" width="15.75" style="507" bestFit="1" customWidth="1"/>
    <col min="13840" max="13841" width="0" style="507" hidden="1" customWidth="1"/>
    <col min="13842" max="14080" width="9" style="507"/>
    <col min="14081" max="14081" width="3.375" style="507" customWidth="1"/>
    <col min="14082" max="14082" width="9.375" style="507" bestFit="1" customWidth="1"/>
    <col min="14083" max="14083" width="12.5" style="507" bestFit="1" customWidth="1"/>
    <col min="14084" max="14084" width="44.625" style="507" bestFit="1" customWidth="1"/>
    <col min="14085" max="14085" width="12.25" style="507" customWidth="1"/>
    <col min="14086" max="14086" width="12.125" style="507" customWidth="1"/>
    <col min="14087" max="14087" width="17.625" style="507" customWidth="1"/>
    <col min="14088" max="14088" width="16.25" style="507" customWidth="1"/>
    <col min="14089" max="14089" width="11.875" style="507" customWidth="1"/>
    <col min="14090" max="14090" width="12.375" style="507" customWidth="1"/>
    <col min="14091" max="14093" width="14.875" style="507" customWidth="1"/>
    <col min="14094" max="14094" width="10.375" style="507" customWidth="1"/>
    <col min="14095" max="14095" width="15.75" style="507" bestFit="1" customWidth="1"/>
    <col min="14096" max="14097" width="0" style="507" hidden="1" customWidth="1"/>
    <col min="14098" max="14336" width="9" style="507"/>
    <col min="14337" max="14337" width="3.375" style="507" customWidth="1"/>
    <col min="14338" max="14338" width="9.375" style="507" bestFit="1" customWidth="1"/>
    <col min="14339" max="14339" width="12.5" style="507" bestFit="1" customWidth="1"/>
    <col min="14340" max="14340" width="44.625" style="507" bestFit="1" customWidth="1"/>
    <col min="14341" max="14341" width="12.25" style="507" customWidth="1"/>
    <col min="14342" max="14342" width="12.125" style="507" customWidth="1"/>
    <col min="14343" max="14343" width="17.625" style="507" customWidth="1"/>
    <col min="14344" max="14344" width="16.25" style="507" customWidth="1"/>
    <col min="14345" max="14345" width="11.875" style="507" customWidth="1"/>
    <col min="14346" max="14346" width="12.375" style="507" customWidth="1"/>
    <col min="14347" max="14349" width="14.875" style="507" customWidth="1"/>
    <col min="14350" max="14350" width="10.375" style="507" customWidth="1"/>
    <col min="14351" max="14351" width="15.75" style="507" bestFit="1" customWidth="1"/>
    <col min="14352" max="14353" width="0" style="507" hidden="1" customWidth="1"/>
    <col min="14354" max="14592" width="9" style="507"/>
    <col min="14593" max="14593" width="3.375" style="507" customWidth="1"/>
    <col min="14594" max="14594" width="9.375" style="507" bestFit="1" customWidth="1"/>
    <col min="14595" max="14595" width="12.5" style="507" bestFit="1" customWidth="1"/>
    <col min="14596" max="14596" width="44.625" style="507" bestFit="1" customWidth="1"/>
    <col min="14597" max="14597" width="12.25" style="507" customWidth="1"/>
    <col min="14598" max="14598" width="12.125" style="507" customWidth="1"/>
    <col min="14599" max="14599" width="17.625" style="507" customWidth="1"/>
    <col min="14600" max="14600" width="16.25" style="507" customWidth="1"/>
    <col min="14601" max="14601" width="11.875" style="507" customWidth="1"/>
    <col min="14602" max="14602" width="12.375" style="507" customWidth="1"/>
    <col min="14603" max="14605" width="14.875" style="507" customWidth="1"/>
    <col min="14606" max="14606" width="10.375" style="507" customWidth="1"/>
    <col min="14607" max="14607" width="15.75" style="507" bestFit="1" customWidth="1"/>
    <col min="14608" max="14609" width="0" style="507" hidden="1" customWidth="1"/>
    <col min="14610" max="14848" width="9" style="507"/>
    <col min="14849" max="14849" width="3.375" style="507" customWidth="1"/>
    <col min="14850" max="14850" width="9.375" style="507" bestFit="1" customWidth="1"/>
    <col min="14851" max="14851" width="12.5" style="507" bestFit="1" customWidth="1"/>
    <col min="14852" max="14852" width="44.625" style="507" bestFit="1" customWidth="1"/>
    <col min="14853" max="14853" width="12.25" style="507" customWidth="1"/>
    <col min="14854" max="14854" width="12.125" style="507" customWidth="1"/>
    <col min="14855" max="14855" width="17.625" style="507" customWidth="1"/>
    <col min="14856" max="14856" width="16.25" style="507" customWidth="1"/>
    <col min="14857" max="14857" width="11.875" style="507" customWidth="1"/>
    <col min="14858" max="14858" width="12.375" style="507" customWidth="1"/>
    <col min="14859" max="14861" width="14.875" style="507" customWidth="1"/>
    <col min="14862" max="14862" width="10.375" style="507" customWidth="1"/>
    <col min="14863" max="14863" width="15.75" style="507" bestFit="1" customWidth="1"/>
    <col min="14864" max="14865" width="0" style="507" hidden="1" customWidth="1"/>
    <col min="14866" max="15104" width="9" style="507"/>
    <col min="15105" max="15105" width="3.375" style="507" customWidth="1"/>
    <col min="15106" max="15106" width="9.375" style="507" bestFit="1" customWidth="1"/>
    <col min="15107" max="15107" width="12.5" style="507" bestFit="1" customWidth="1"/>
    <col min="15108" max="15108" width="44.625" style="507" bestFit="1" customWidth="1"/>
    <col min="15109" max="15109" width="12.25" style="507" customWidth="1"/>
    <col min="15110" max="15110" width="12.125" style="507" customWidth="1"/>
    <col min="15111" max="15111" width="17.625" style="507" customWidth="1"/>
    <col min="15112" max="15112" width="16.25" style="507" customWidth="1"/>
    <col min="15113" max="15113" width="11.875" style="507" customWidth="1"/>
    <col min="15114" max="15114" width="12.375" style="507" customWidth="1"/>
    <col min="15115" max="15117" width="14.875" style="507" customWidth="1"/>
    <col min="15118" max="15118" width="10.375" style="507" customWidth="1"/>
    <col min="15119" max="15119" width="15.75" style="507" bestFit="1" customWidth="1"/>
    <col min="15120" max="15121" width="0" style="507" hidden="1" customWidth="1"/>
    <col min="15122" max="15360" width="9" style="507"/>
    <col min="15361" max="15361" width="3.375" style="507" customWidth="1"/>
    <col min="15362" max="15362" width="9.375" style="507" bestFit="1" customWidth="1"/>
    <col min="15363" max="15363" width="12.5" style="507" bestFit="1" customWidth="1"/>
    <col min="15364" max="15364" width="44.625" style="507" bestFit="1" customWidth="1"/>
    <col min="15365" max="15365" width="12.25" style="507" customWidth="1"/>
    <col min="15366" max="15366" width="12.125" style="507" customWidth="1"/>
    <col min="15367" max="15367" width="17.625" style="507" customWidth="1"/>
    <col min="15368" max="15368" width="16.25" style="507" customWidth="1"/>
    <col min="15369" max="15369" width="11.875" style="507" customWidth="1"/>
    <col min="15370" max="15370" width="12.375" style="507" customWidth="1"/>
    <col min="15371" max="15373" width="14.875" style="507" customWidth="1"/>
    <col min="15374" max="15374" width="10.375" style="507" customWidth="1"/>
    <col min="15375" max="15375" width="15.75" style="507" bestFit="1" customWidth="1"/>
    <col min="15376" max="15377" width="0" style="507" hidden="1" customWidth="1"/>
    <col min="15378" max="15616" width="9" style="507"/>
    <col min="15617" max="15617" width="3.375" style="507" customWidth="1"/>
    <col min="15618" max="15618" width="9.375" style="507" bestFit="1" customWidth="1"/>
    <col min="15619" max="15619" width="12.5" style="507" bestFit="1" customWidth="1"/>
    <col min="15620" max="15620" width="44.625" style="507" bestFit="1" customWidth="1"/>
    <col min="15621" max="15621" width="12.25" style="507" customWidth="1"/>
    <col min="15622" max="15622" width="12.125" style="507" customWidth="1"/>
    <col min="15623" max="15623" width="17.625" style="507" customWidth="1"/>
    <col min="15624" max="15624" width="16.25" style="507" customWidth="1"/>
    <col min="15625" max="15625" width="11.875" style="507" customWidth="1"/>
    <col min="15626" max="15626" width="12.375" style="507" customWidth="1"/>
    <col min="15627" max="15629" width="14.875" style="507" customWidth="1"/>
    <col min="15630" max="15630" width="10.375" style="507" customWidth="1"/>
    <col min="15631" max="15631" width="15.75" style="507" bestFit="1" customWidth="1"/>
    <col min="15632" max="15633" width="0" style="507" hidden="1" customWidth="1"/>
    <col min="15634" max="15872" width="9" style="507"/>
    <col min="15873" max="15873" width="3.375" style="507" customWidth="1"/>
    <col min="15874" max="15874" width="9.375" style="507" bestFit="1" customWidth="1"/>
    <col min="15875" max="15875" width="12.5" style="507" bestFit="1" customWidth="1"/>
    <col min="15876" max="15876" width="44.625" style="507" bestFit="1" customWidth="1"/>
    <col min="15877" max="15877" width="12.25" style="507" customWidth="1"/>
    <col min="15878" max="15878" width="12.125" style="507" customWidth="1"/>
    <col min="15879" max="15879" width="17.625" style="507" customWidth="1"/>
    <col min="15880" max="15880" width="16.25" style="507" customWidth="1"/>
    <col min="15881" max="15881" width="11.875" style="507" customWidth="1"/>
    <col min="15882" max="15882" width="12.375" style="507" customWidth="1"/>
    <col min="15883" max="15885" width="14.875" style="507" customWidth="1"/>
    <col min="15886" max="15886" width="10.375" style="507" customWidth="1"/>
    <col min="15887" max="15887" width="15.75" style="507" bestFit="1" customWidth="1"/>
    <col min="15888" max="15889" width="0" style="507" hidden="1" customWidth="1"/>
    <col min="15890" max="16128" width="9" style="507"/>
    <col min="16129" max="16129" width="3.375" style="507" customWidth="1"/>
    <col min="16130" max="16130" width="9.375" style="507" bestFit="1" customWidth="1"/>
    <col min="16131" max="16131" width="12.5" style="507" bestFit="1" customWidth="1"/>
    <col min="16132" max="16132" width="44.625" style="507" bestFit="1" customWidth="1"/>
    <col min="16133" max="16133" width="12.25" style="507" customWidth="1"/>
    <col min="16134" max="16134" width="12.125" style="507" customWidth="1"/>
    <col min="16135" max="16135" width="17.625" style="507" customWidth="1"/>
    <col min="16136" max="16136" width="16.25" style="507" customWidth="1"/>
    <col min="16137" max="16137" width="11.875" style="507" customWidth="1"/>
    <col min="16138" max="16138" width="12.375" style="507" customWidth="1"/>
    <col min="16139" max="16141" width="14.875" style="507" customWidth="1"/>
    <col min="16142" max="16142" width="10.375" style="507" customWidth="1"/>
    <col min="16143" max="16143" width="15.75" style="507" bestFit="1" customWidth="1"/>
    <col min="16144" max="16145" width="0" style="507" hidden="1" customWidth="1"/>
    <col min="16146" max="16384" width="9" style="507"/>
  </cols>
  <sheetData>
    <row r="1" spans="1:15" s="137" customFormat="1" ht="21" customHeight="1">
      <c r="A1" s="777" t="s">
        <v>15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77"/>
      <c r="O1" s="777"/>
    </row>
    <row r="2" spans="1:15" s="137" customFormat="1" ht="21" customHeight="1">
      <c r="A2" s="777" t="s">
        <v>220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  <c r="M2" s="777"/>
      <c r="N2" s="777"/>
      <c r="O2" s="777"/>
    </row>
    <row r="3" spans="1:15" s="137" customFormat="1" ht="21" customHeight="1">
      <c r="A3" s="777" t="s">
        <v>374</v>
      </c>
      <c r="B3" s="777"/>
      <c r="C3" s="777"/>
      <c r="D3" s="777"/>
      <c r="E3" s="777"/>
      <c r="F3" s="777"/>
      <c r="G3" s="777"/>
      <c r="H3" s="777"/>
      <c r="I3" s="777"/>
      <c r="J3" s="777"/>
      <c r="K3" s="777"/>
      <c r="L3" s="777"/>
      <c r="M3" s="777"/>
      <c r="N3" s="777"/>
      <c r="O3" s="777"/>
    </row>
    <row r="4" spans="1:15" s="137" customFormat="1" ht="21" customHeight="1">
      <c r="A4" s="826" t="s">
        <v>423</v>
      </c>
      <c r="B4" s="826"/>
      <c r="C4" s="826"/>
      <c r="D4" s="826"/>
      <c r="E4" s="826"/>
      <c r="F4" s="826"/>
      <c r="G4" s="826"/>
      <c r="H4" s="826"/>
      <c r="I4" s="826"/>
      <c r="J4" s="826"/>
      <c r="K4" s="826"/>
      <c r="L4" s="826"/>
      <c r="M4" s="826"/>
      <c r="N4" s="826"/>
      <c r="O4" s="826"/>
    </row>
    <row r="5" spans="1:15" s="508" customFormat="1" ht="21.75" customHeight="1">
      <c r="A5" s="823" t="s">
        <v>21</v>
      </c>
      <c r="B5" s="543"/>
      <c r="C5" s="575"/>
      <c r="D5" s="827" t="s">
        <v>386</v>
      </c>
      <c r="E5" s="771" t="s">
        <v>438</v>
      </c>
      <c r="F5" s="772"/>
      <c r="G5" s="772"/>
      <c r="H5" s="772"/>
      <c r="I5" s="772"/>
      <c r="J5" s="772"/>
      <c r="K5" s="772"/>
      <c r="L5" s="772"/>
      <c r="M5" s="773"/>
      <c r="N5" s="213"/>
      <c r="O5" s="213"/>
    </row>
    <row r="6" spans="1:15" ht="21.75" customHeight="1">
      <c r="A6" s="824"/>
      <c r="B6" s="538" t="s">
        <v>381</v>
      </c>
      <c r="C6" s="538" t="s">
        <v>369</v>
      </c>
      <c r="D6" s="828"/>
      <c r="E6" s="823" t="s">
        <v>357</v>
      </c>
      <c r="F6" s="543"/>
      <c r="G6" s="543" t="s">
        <v>391</v>
      </c>
      <c r="H6" s="543"/>
      <c r="I6" s="543"/>
      <c r="J6" s="543" t="s">
        <v>389</v>
      </c>
      <c r="K6" s="543" t="s">
        <v>398</v>
      </c>
      <c r="L6" s="543" t="s">
        <v>389</v>
      </c>
      <c r="M6" s="823" t="s">
        <v>0</v>
      </c>
      <c r="N6" s="585" t="s">
        <v>376</v>
      </c>
      <c r="O6" s="585" t="s">
        <v>128</v>
      </c>
    </row>
    <row r="7" spans="1:15" ht="21.75" customHeight="1">
      <c r="A7" s="824"/>
      <c r="B7" s="538" t="s">
        <v>370</v>
      </c>
      <c r="C7" s="538" t="s">
        <v>370</v>
      </c>
      <c r="D7" s="828"/>
      <c r="E7" s="824"/>
      <c r="F7" s="576" t="s">
        <v>387</v>
      </c>
      <c r="G7" s="576" t="s">
        <v>393</v>
      </c>
      <c r="H7" s="576" t="s">
        <v>394</v>
      </c>
      <c r="I7" s="576" t="s">
        <v>396</v>
      </c>
      <c r="J7" s="576" t="s">
        <v>398</v>
      </c>
      <c r="K7" s="576" t="s">
        <v>400</v>
      </c>
      <c r="L7" s="576" t="s">
        <v>402</v>
      </c>
      <c r="M7" s="824"/>
      <c r="N7" s="580" t="s">
        <v>377</v>
      </c>
      <c r="O7" s="580" t="s">
        <v>378</v>
      </c>
    </row>
    <row r="8" spans="1:15" ht="21.75" customHeight="1">
      <c r="A8" s="824"/>
      <c r="B8" s="587"/>
      <c r="D8" s="828"/>
      <c r="E8" s="824"/>
      <c r="F8" s="576" t="s">
        <v>388</v>
      </c>
      <c r="G8" s="576" t="s">
        <v>392</v>
      </c>
      <c r="H8" s="576" t="s">
        <v>395</v>
      </c>
      <c r="I8" s="576" t="s">
        <v>397</v>
      </c>
      <c r="J8" s="576" t="s">
        <v>399</v>
      </c>
      <c r="K8" s="576" t="s">
        <v>390</v>
      </c>
      <c r="L8" s="576" t="s">
        <v>390</v>
      </c>
      <c r="M8" s="824"/>
      <c r="N8" s="586"/>
      <c r="O8" s="586"/>
    </row>
    <row r="9" spans="1:15" ht="21.75" customHeight="1">
      <c r="A9" s="825"/>
      <c r="B9" s="544"/>
      <c r="C9" s="544"/>
      <c r="D9" s="829"/>
      <c r="E9" s="825"/>
      <c r="F9" s="583"/>
      <c r="G9" s="583"/>
      <c r="H9" s="583"/>
      <c r="I9" s="583"/>
      <c r="J9" s="583"/>
      <c r="K9" s="584" t="s">
        <v>401</v>
      </c>
      <c r="L9" s="584" t="s">
        <v>401</v>
      </c>
      <c r="M9" s="825"/>
      <c r="N9" s="544"/>
      <c r="O9" s="544"/>
    </row>
    <row r="10" spans="1:15" ht="28.5" customHeight="1">
      <c r="A10" s="509"/>
      <c r="B10" s="509"/>
      <c r="C10" s="509"/>
      <c r="D10" s="510"/>
      <c r="E10" s="511">
        <v>0</v>
      </c>
      <c r="F10" s="511">
        <v>0</v>
      </c>
      <c r="G10" s="511">
        <v>0</v>
      </c>
      <c r="H10" s="511">
        <v>0</v>
      </c>
      <c r="I10" s="511">
        <v>0</v>
      </c>
      <c r="J10" s="511">
        <v>0</v>
      </c>
      <c r="K10" s="511">
        <v>0</v>
      </c>
      <c r="L10" s="511">
        <v>0</v>
      </c>
      <c r="M10" s="594">
        <f>SUM(E10:L10)</f>
        <v>0</v>
      </c>
      <c r="N10" s="512"/>
      <c r="O10" s="512"/>
    </row>
    <row r="11" spans="1:15" ht="28.5" customHeight="1">
      <c r="A11" s="509"/>
      <c r="B11" s="509"/>
      <c r="C11" s="509"/>
      <c r="D11" s="510"/>
      <c r="E11" s="511">
        <v>0</v>
      </c>
      <c r="F11" s="511">
        <v>0</v>
      </c>
      <c r="G11" s="511">
        <v>0</v>
      </c>
      <c r="H11" s="511">
        <v>0</v>
      </c>
      <c r="I11" s="511">
        <v>0</v>
      </c>
      <c r="J11" s="511">
        <v>0</v>
      </c>
      <c r="K11" s="511">
        <v>0</v>
      </c>
      <c r="L11" s="511">
        <v>0</v>
      </c>
      <c r="M11" s="594">
        <f t="shared" ref="M11:M15" si="0">SUM(E11:L11)</f>
        <v>0</v>
      </c>
      <c r="N11" s="512"/>
      <c r="O11" s="512"/>
    </row>
    <row r="12" spans="1:15" ht="28.5" customHeight="1">
      <c r="A12" s="509"/>
      <c r="B12" s="509"/>
      <c r="C12" s="509"/>
      <c r="D12" s="510"/>
      <c r="E12" s="511">
        <v>0</v>
      </c>
      <c r="F12" s="511">
        <v>0</v>
      </c>
      <c r="G12" s="511">
        <v>0</v>
      </c>
      <c r="H12" s="511">
        <v>0</v>
      </c>
      <c r="I12" s="511">
        <v>0</v>
      </c>
      <c r="J12" s="511">
        <v>0</v>
      </c>
      <c r="K12" s="511">
        <v>0</v>
      </c>
      <c r="L12" s="511">
        <v>0</v>
      </c>
      <c r="M12" s="594">
        <f t="shared" si="0"/>
        <v>0</v>
      </c>
      <c r="N12" s="512"/>
      <c r="O12" s="512"/>
    </row>
    <row r="13" spans="1:15" ht="28.5" customHeight="1">
      <c r="A13" s="509"/>
      <c r="B13" s="509"/>
      <c r="C13" s="509"/>
      <c r="D13" s="510"/>
      <c r="E13" s="511">
        <v>0</v>
      </c>
      <c r="F13" s="511">
        <v>0</v>
      </c>
      <c r="G13" s="511">
        <v>0</v>
      </c>
      <c r="H13" s="511">
        <v>0</v>
      </c>
      <c r="I13" s="511">
        <v>0</v>
      </c>
      <c r="J13" s="511">
        <v>0</v>
      </c>
      <c r="K13" s="511">
        <v>0</v>
      </c>
      <c r="L13" s="511">
        <v>0</v>
      </c>
      <c r="M13" s="594">
        <f t="shared" si="0"/>
        <v>0</v>
      </c>
      <c r="N13" s="512"/>
      <c r="O13" s="512"/>
    </row>
    <row r="14" spans="1:15" ht="28.5" customHeight="1">
      <c r="A14" s="509"/>
      <c r="B14" s="509"/>
      <c r="C14" s="509"/>
      <c r="D14" s="510"/>
      <c r="E14" s="511">
        <v>0</v>
      </c>
      <c r="F14" s="511">
        <v>0</v>
      </c>
      <c r="G14" s="511">
        <v>0</v>
      </c>
      <c r="H14" s="511">
        <v>0</v>
      </c>
      <c r="I14" s="511">
        <v>0</v>
      </c>
      <c r="J14" s="511">
        <v>0</v>
      </c>
      <c r="K14" s="511">
        <v>0</v>
      </c>
      <c r="L14" s="511">
        <v>0</v>
      </c>
      <c r="M14" s="594">
        <f t="shared" si="0"/>
        <v>0</v>
      </c>
      <c r="N14" s="512"/>
      <c r="O14" s="512"/>
    </row>
    <row r="15" spans="1:15" ht="28.5" customHeight="1">
      <c r="A15" s="509"/>
      <c r="B15" s="509"/>
      <c r="C15" s="509"/>
      <c r="D15" s="510"/>
      <c r="E15" s="511">
        <v>0</v>
      </c>
      <c r="F15" s="511">
        <v>0</v>
      </c>
      <c r="G15" s="511">
        <v>0</v>
      </c>
      <c r="H15" s="511">
        <v>0</v>
      </c>
      <c r="I15" s="511">
        <v>0</v>
      </c>
      <c r="J15" s="511">
        <v>0</v>
      </c>
      <c r="K15" s="511">
        <v>0</v>
      </c>
      <c r="L15" s="511">
        <v>0</v>
      </c>
      <c r="M15" s="594">
        <f t="shared" si="0"/>
        <v>0</v>
      </c>
      <c r="N15" s="512"/>
      <c r="O15" s="512"/>
    </row>
    <row r="16" spans="1:15" ht="28.5" customHeight="1" thickBot="1">
      <c r="A16" s="590"/>
      <c r="B16" s="590"/>
      <c r="C16" s="590"/>
      <c r="D16" s="591" t="s">
        <v>0</v>
      </c>
      <c r="E16" s="531">
        <f>SUM(E10:E15)</f>
        <v>0</v>
      </c>
      <c r="F16" s="531">
        <f t="shared" ref="F16:M16" si="1">SUM(F10:F15)</f>
        <v>0</v>
      </c>
      <c r="G16" s="531">
        <f t="shared" si="1"/>
        <v>0</v>
      </c>
      <c r="H16" s="531">
        <f t="shared" si="1"/>
        <v>0</v>
      </c>
      <c r="I16" s="531">
        <f t="shared" si="1"/>
        <v>0</v>
      </c>
      <c r="J16" s="531">
        <f t="shared" si="1"/>
        <v>0</v>
      </c>
      <c r="K16" s="531">
        <f t="shared" si="1"/>
        <v>0</v>
      </c>
      <c r="L16" s="531">
        <f t="shared" si="1"/>
        <v>0</v>
      </c>
      <c r="M16" s="531">
        <f t="shared" si="1"/>
        <v>0</v>
      </c>
      <c r="N16" s="531"/>
      <c r="O16" s="531"/>
    </row>
    <row r="17" spans="1:2" ht="28.5" customHeight="1" thickTop="1"/>
    <row r="18" spans="1:2" ht="28.5" customHeight="1">
      <c r="A18" s="569" t="s">
        <v>379</v>
      </c>
      <c r="B18" s="569"/>
    </row>
  </sheetData>
  <mergeCells count="9">
    <mergeCell ref="M6:M9"/>
    <mergeCell ref="E5:M5"/>
    <mergeCell ref="A1:O1"/>
    <mergeCell ref="A2:O2"/>
    <mergeCell ref="A3:O3"/>
    <mergeCell ref="A4:O4"/>
    <mergeCell ref="A5:A9"/>
    <mergeCell ref="D5:D9"/>
    <mergeCell ref="E6:E9"/>
  </mergeCells>
  <pageMargins left="0.35" right="0.23622047244094491" top="0.74803149606299213" bottom="0.74803149606299213" header="0.31496062992125984" footer="0.31496062992125984"/>
  <pageSetup paperSize="9" scale="62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="90" zoomScaleNormal="90" zoomScaleSheetLayoutView="70" workbookViewId="0">
      <selection sqref="A1:M1"/>
    </sheetView>
  </sheetViews>
  <sheetFormatPr defaultRowHeight="28.5" customHeight="1"/>
  <cols>
    <col min="1" max="1" width="4.5" style="493" customWidth="1"/>
    <col min="2" max="2" width="11.75" style="493" customWidth="1"/>
    <col min="3" max="3" width="10.5" style="493" bestFit="1" customWidth="1"/>
    <col min="4" max="4" width="29.625" style="504" customWidth="1"/>
    <col min="5" max="10" width="13.25" style="505" customWidth="1"/>
    <col min="11" max="11" width="13.125" style="505" customWidth="1"/>
    <col min="12" max="12" width="11.875" style="505" customWidth="1"/>
    <col min="13" max="13" width="11.5" style="505" customWidth="1"/>
    <col min="14" max="14" width="33.5" style="493" customWidth="1"/>
    <col min="15" max="240" width="9" style="493"/>
    <col min="241" max="241" width="6.75" style="493" bestFit="1" customWidth="1"/>
    <col min="242" max="242" width="10.5" style="493" bestFit="1" customWidth="1"/>
    <col min="243" max="243" width="11.375" style="493" bestFit="1" customWidth="1"/>
    <col min="244" max="245" width="9" style="493"/>
    <col min="246" max="246" width="9.5" style="493" customWidth="1"/>
    <col min="247" max="247" width="10.125" style="493" customWidth="1"/>
    <col min="248" max="249" width="9" style="493"/>
    <col min="250" max="250" width="6.75" style="493" customWidth="1"/>
    <col min="251" max="251" width="9.375" style="493" customWidth="1"/>
    <col min="252" max="252" width="9.875" style="493" customWidth="1"/>
    <col min="253" max="253" width="10.375" style="493" customWidth="1"/>
    <col min="254" max="254" width="9.25" style="493" customWidth="1"/>
    <col min="255" max="259" width="10.875" style="493" customWidth="1"/>
    <col min="260" max="260" width="10.375" style="493" customWidth="1"/>
    <col min="261" max="262" width="11.5" style="493" customWidth="1"/>
    <col min="263" max="263" width="10.375" style="493" customWidth="1"/>
    <col min="264" max="269" width="10.75" style="493" customWidth="1"/>
    <col min="270" max="270" width="33.5" style="493" customWidth="1"/>
    <col min="271" max="496" width="9" style="493"/>
    <col min="497" max="497" width="6.75" style="493" bestFit="1" customWidth="1"/>
    <col min="498" max="498" width="10.5" style="493" bestFit="1" customWidth="1"/>
    <col min="499" max="499" width="11.375" style="493" bestFit="1" customWidth="1"/>
    <col min="500" max="501" width="9" style="493"/>
    <col min="502" max="502" width="9.5" style="493" customWidth="1"/>
    <col min="503" max="503" width="10.125" style="493" customWidth="1"/>
    <col min="504" max="505" width="9" style="493"/>
    <col min="506" max="506" width="6.75" style="493" customWidth="1"/>
    <col min="507" max="507" width="9.375" style="493" customWidth="1"/>
    <col min="508" max="508" width="9.875" style="493" customWidth="1"/>
    <col min="509" max="509" width="10.375" style="493" customWidth="1"/>
    <col min="510" max="510" width="9.25" style="493" customWidth="1"/>
    <col min="511" max="515" width="10.875" style="493" customWidth="1"/>
    <col min="516" max="516" width="10.375" style="493" customWidth="1"/>
    <col min="517" max="518" width="11.5" style="493" customWidth="1"/>
    <col min="519" max="519" width="10.375" style="493" customWidth="1"/>
    <col min="520" max="525" width="10.75" style="493" customWidth="1"/>
    <col min="526" max="526" width="33.5" style="493" customWidth="1"/>
    <col min="527" max="752" width="9" style="493"/>
    <col min="753" max="753" width="6.75" style="493" bestFit="1" customWidth="1"/>
    <col min="754" max="754" width="10.5" style="493" bestFit="1" customWidth="1"/>
    <col min="755" max="755" width="11.375" style="493" bestFit="1" customWidth="1"/>
    <col min="756" max="757" width="9" style="493"/>
    <col min="758" max="758" width="9.5" style="493" customWidth="1"/>
    <col min="759" max="759" width="10.125" style="493" customWidth="1"/>
    <col min="760" max="761" width="9" style="493"/>
    <col min="762" max="762" width="6.75" style="493" customWidth="1"/>
    <col min="763" max="763" width="9.375" style="493" customWidth="1"/>
    <col min="764" max="764" width="9.875" style="493" customWidth="1"/>
    <col min="765" max="765" width="10.375" style="493" customWidth="1"/>
    <col min="766" max="766" width="9.25" style="493" customWidth="1"/>
    <col min="767" max="771" width="10.875" style="493" customWidth="1"/>
    <col min="772" max="772" width="10.375" style="493" customWidth="1"/>
    <col min="773" max="774" width="11.5" style="493" customWidth="1"/>
    <col min="775" max="775" width="10.375" style="493" customWidth="1"/>
    <col min="776" max="781" width="10.75" style="493" customWidth="1"/>
    <col min="782" max="782" width="33.5" style="493" customWidth="1"/>
    <col min="783" max="1008" width="9" style="493"/>
    <col min="1009" max="1009" width="6.75" style="493" bestFit="1" customWidth="1"/>
    <col min="1010" max="1010" width="10.5" style="493" bestFit="1" customWidth="1"/>
    <col min="1011" max="1011" width="11.375" style="493" bestFit="1" customWidth="1"/>
    <col min="1012" max="1013" width="9" style="493"/>
    <col min="1014" max="1014" width="9.5" style="493" customWidth="1"/>
    <col min="1015" max="1015" width="10.125" style="493" customWidth="1"/>
    <col min="1016" max="1017" width="9" style="493"/>
    <col min="1018" max="1018" width="6.75" style="493" customWidth="1"/>
    <col min="1019" max="1019" width="9.375" style="493" customWidth="1"/>
    <col min="1020" max="1020" width="9.875" style="493" customWidth="1"/>
    <col min="1021" max="1021" width="10.375" style="493" customWidth="1"/>
    <col min="1022" max="1022" width="9.25" style="493" customWidth="1"/>
    <col min="1023" max="1027" width="10.875" style="493" customWidth="1"/>
    <col min="1028" max="1028" width="10.375" style="493" customWidth="1"/>
    <col min="1029" max="1030" width="11.5" style="493" customWidth="1"/>
    <col min="1031" max="1031" width="10.375" style="493" customWidth="1"/>
    <col min="1032" max="1037" width="10.75" style="493" customWidth="1"/>
    <col min="1038" max="1038" width="33.5" style="493" customWidth="1"/>
    <col min="1039" max="1264" width="9" style="493"/>
    <col min="1265" max="1265" width="6.75" style="493" bestFit="1" customWidth="1"/>
    <col min="1266" max="1266" width="10.5" style="493" bestFit="1" customWidth="1"/>
    <col min="1267" max="1267" width="11.375" style="493" bestFit="1" customWidth="1"/>
    <col min="1268" max="1269" width="9" style="493"/>
    <col min="1270" max="1270" width="9.5" style="493" customWidth="1"/>
    <col min="1271" max="1271" width="10.125" style="493" customWidth="1"/>
    <col min="1272" max="1273" width="9" style="493"/>
    <col min="1274" max="1274" width="6.75" style="493" customWidth="1"/>
    <col min="1275" max="1275" width="9.375" style="493" customWidth="1"/>
    <col min="1276" max="1276" width="9.875" style="493" customWidth="1"/>
    <col min="1277" max="1277" width="10.375" style="493" customWidth="1"/>
    <col min="1278" max="1278" width="9.25" style="493" customWidth="1"/>
    <col min="1279" max="1283" width="10.875" style="493" customWidth="1"/>
    <col min="1284" max="1284" width="10.375" style="493" customWidth="1"/>
    <col min="1285" max="1286" width="11.5" style="493" customWidth="1"/>
    <col min="1287" max="1287" width="10.375" style="493" customWidth="1"/>
    <col min="1288" max="1293" width="10.75" style="493" customWidth="1"/>
    <col min="1294" max="1294" width="33.5" style="493" customWidth="1"/>
    <col min="1295" max="1520" width="9" style="493"/>
    <col min="1521" max="1521" width="6.75" style="493" bestFit="1" customWidth="1"/>
    <col min="1522" max="1522" width="10.5" style="493" bestFit="1" customWidth="1"/>
    <col min="1523" max="1523" width="11.375" style="493" bestFit="1" customWidth="1"/>
    <col min="1524" max="1525" width="9" style="493"/>
    <col min="1526" max="1526" width="9.5" style="493" customWidth="1"/>
    <col min="1527" max="1527" width="10.125" style="493" customWidth="1"/>
    <col min="1528" max="1529" width="9" style="493"/>
    <col min="1530" max="1530" width="6.75" style="493" customWidth="1"/>
    <col min="1531" max="1531" width="9.375" style="493" customWidth="1"/>
    <col min="1532" max="1532" width="9.875" style="493" customWidth="1"/>
    <col min="1533" max="1533" width="10.375" style="493" customWidth="1"/>
    <col min="1534" max="1534" width="9.25" style="493" customWidth="1"/>
    <col min="1535" max="1539" width="10.875" style="493" customWidth="1"/>
    <col min="1540" max="1540" width="10.375" style="493" customWidth="1"/>
    <col min="1541" max="1542" width="11.5" style="493" customWidth="1"/>
    <col min="1543" max="1543" width="10.375" style="493" customWidth="1"/>
    <col min="1544" max="1549" width="10.75" style="493" customWidth="1"/>
    <col min="1550" max="1550" width="33.5" style="493" customWidth="1"/>
    <col min="1551" max="1776" width="9" style="493"/>
    <col min="1777" max="1777" width="6.75" style="493" bestFit="1" customWidth="1"/>
    <col min="1778" max="1778" width="10.5" style="493" bestFit="1" customWidth="1"/>
    <col min="1779" max="1779" width="11.375" style="493" bestFit="1" customWidth="1"/>
    <col min="1780" max="1781" width="9" style="493"/>
    <col min="1782" max="1782" width="9.5" style="493" customWidth="1"/>
    <col min="1783" max="1783" width="10.125" style="493" customWidth="1"/>
    <col min="1784" max="1785" width="9" style="493"/>
    <col min="1786" max="1786" width="6.75" style="493" customWidth="1"/>
    <col min="1787" max="1787" width="9.375" style="493" customWidth="1"/>
    <col min="1788" max="1788" width="9.875" style="493" customWidth="1"/>
    <col min="1789" max="1789" width="10.375" style="493" customWidth="1"/>
    <col min="1790" max="1790" width="9.25" style="493" customWidth="1"/>
    <col min="1791" max="1795" width="10.875" style="493" customWidth="1"/>
    <col min="1796" max="1796" width="10.375" style="493" customWidth="1"/>
    <col min="1797" max="1798" width="11.5" style="493" customWidth="1"/>
    <col min="1799" max="1799" width="10.375" style="493" customWidth="1"/>
    <col min="1800" max="1805" width="10.75" style="493" customWidth="1"/>
    <col min="1806" max="1806" width="33.5" style="493" customWidth="1"/>
    <col min="1807" max="2032" width="9" style="493"/>
    <col min="2033" max="2033" width="6.75" style="493" bestFit="1" customWidth="1"/>
    <col min="2034" max="2034" width="10.5" style="493" bestFit="1" customWidth="1"/>
    <col min="2035" max="2035" width="11.375" style="493" bestFit="1" customWidth="1"/>
    <col min="2036" max="2037" width="9" style="493"/>
    <col min="2038" max="2038" width="9.5" style="493" customWidth="1"/>
    <col min="2039" max="2039" width="10.125" style="493" customWidth="1"/>
    <col min="2040" max="2041" width="9" style="493"/>
    <col min="2042" max="2042" width="6.75" style="493" customWidth="1"/>
    <col min="2043" max="2043" width="9.375" style="493" customWidth="1"/>
    <col min="2044" max="2044" width="9.875" style="493" customWidth="1"/>
    <col min="2045" max="2045" width="10.375" style="493" customWidth="1"/>
    <col min="2046" max="2046" width="9.25" style="493" customWidth="1"/>
    <col min="2047" max="2051" width="10.875" style="493" customWidth="1"/>
    <col min="2052" max="2052" width="10.375" style="493" customWidth="1"/>
    <col min="2053" max="2054" width="11.5" style="493" customWidth="1"/>
    <col min="2055" max="2055" width="10.375" style="493" customWidth="1"/>
    <col min="2056" max="2061" width="10.75" style="493" customWidth="1"/>
    <col min="2062" max="2062" width="33.5" style="493" customWidth="1"/>
    <col min="2063" max="2288" width="9" style="493"/>
    <col min="2289" max="2289" width="6.75" style="493" bestFit="1" customWidth="1"/>
    <col min="2290" max="2290" width="10.5" style="493" bestFit="1" customWidth="1"/>
    <col min="2291" max="2291" width="11.375" style="493" bestFit="1" customWidth="1"/>
    <col min="2292" max="2293" width="9" style="493"/>
    <col min="2294" max="2294" width="9.5" style="493" customWidth="1"/>
    <col min="2295" max="2295" width="10.125" style="493" customWidth="1"/>
    <col min="2296" max="2297" width="9" style="493"/>
    <col min="2298" max="2298" width="6.75" style="493" customWidth="1"/>
    <col min="2299" max="2299" width="9.375" style="493" customWidth="1"/>
    <col min="2300" max="2300" width="9.875" style="493" customWidth="1"/>
    <col min="2301" max="2301" width="10.375" style="493" customWidth="1"/>
    <col min="2302" max="2302" width="9.25" style="493" customWidth="1"/>
    <col min="2303" max="2307" width="10.875" style="493" customWidth="1"/>
    <col min="2308" max="2308" width="10.375" style="493" customWidth="1"/>
    <col min="2309" max="2310" width="11.5" style="493" customWidth="1"/>
    <col min="2311" max="2311" width="10.375" style="493" customWidth="1"/>
    <col min="2312" max="2317" width="10.75" style="493" customWidth="1"/>
    <col min="2318" max="2318" width="33.5" style="493" customWidth="1"/>
    <col min="2319" max="2544" width="9" style="493"/>
    <col min="2545" max="2545" width="6.75" style="493" bestFit="1" customWidth="1"/>
    <col min="2546" max="2546" width="10.5" style="493" bestFit="1" customWidth="1"/>
    <col min="2547" max="2547" width="11.375" style="493" bestFit="1" customWidth="1"/>
    <col min="2548" max="2549" width="9" style="493"/>
    <col min="2550" max="2550" width="9.5" style="493" customWidth="1"/>
    <col min="2551" max="2551" width="10.125" style="493" customWidth="1"/>
    <col min="2552" max="2553" width="9" style="493"/>
    <col min="2554" max="2554" width="6.75" style="493" customWidth="1"/>
    <col min="2555" max="2555" width="9.375" style="493" customWidth="1"/>
    <col min="2556" max="2556" width="9.875" style="493" customWidth="1"/>
    <col min="2557" max="2557" width="10.375" style="493" customWidth="1"/>
    <col min="2558" max="2558" width="9.25" style="493" customWidth="1"/>
    <col min="2559" max="2563" width="10.875" style="493" customWidth="1"/>
    <col min="2564" max="2564" width="10.375" style="493" customWidth="1"/>
    <col min="2565" max="2566" width="11.5" style="493" customWidth="1"/>
    <col min="2567" max="2567" width="10.375" style="493" customWidth="1"/>
    <col min="2568" max="2573" width="10.75" style="493" customWidth="1"/>
    <col min="2574" max="2574" width="33.5" style="493" customWidth="1"/>
    <col min="2575" max="2800" width="9" style="493"/>
    <col min="2801" max="2801" width="6.75" style="493" bestFit="1" customWidth="1"/>
    <col min="2802" max="2802" width="10.5" style="493" bestFit="1" customWidth="1"/>
    <col min="2803" max="2803" width="11.375" style="493" bestFit="1" customWidth="1"/>
    <col min="2804" max="2805" width="9" style="493"/>
    <col min="2806" max="2806" width="9.5" style="493" customWidth="1"/>
    <col min="2807" max="2807" width="10.125" style="493" customWidth="1"/>
    <col min="2808" max="2809" width="9" style="493"/>
    <col min="2810" max="2810" width="6.75" style="493" customWidth="1"/>
    <col min="2811" max="2811" width="9.375" style="493" customWidth="1"/>
    <col min="2812" max="2812" width="9.875" style="493" customWidth="1"/>
    <col min="2813" max="2813" width="10.375" style="493" customWidth="1"/>
    <col min="2814" max="2814" width="9.25" style="493" customWidth="1"/>
    <col min="2815" max="2819" width="10.875" style="493" customWidth="1"/>
    <col min="2820" max="2820" width="10.375" style="493" customWidth="1"/>
    <col min="2821" max="2822" width="11.5" style="493" customWidth="1"/>
    <col min="2823" max="2823" width="10.375" style="493" customWidth="1"/>
    <col min="2824" max="2829" width="10.75" style="493" customWidth="1"/>
    <col min="2830" max="2830" width="33.5" style="493" customWidth="1"/>
    <col min="2831" max="3056" width="9" style="493"/>
    <col min="3057" max="3057" width="6.75" style="493" bestFit="1" customWidth="1"/>
    <col min="3058" max="3058" width="10.5" style="493" bestFit="1" customWidth="1"/>
    <col min="3059" max="3059" width="11.375" style="493" bestFit="1" customWidth="1"/>
    <col min="3060" max="3061" width="9" style="493"/>
    <col min="3062" max="3062" width="9.5" style="493" customWidth="1"/>
    <col min="3063" max="3063" width="10.125" style="493" customWidth="1"/>
    <col min="3064" max="3065" width="9" style="493"/>
    <col min="3066" max="3066" width="6.75" style="493" customWidth="1"/>
    <col min="3067" max="3067" width="9.375" style="493" customWidth="1"/>
    <col min="3068" max="3068" width="9.875" style="493" customWidth="1"/>
    <col min="3069" max="3069" width="10.375" style="493" customWidth="1"/>
    <col min="3070" max="3070" width="9.25" style="493" customWidth="1"/>
    <col min="3071" max="3075" width="10.875" style="493" customWidth="1"/>
    <col min="3076" max="3076" width="10.375" style="493" customWidth="1"/>
    <col min="3077" max="3078" width="11.5" style="493" customWidth="1"/>
    <col min="3079" max="3079" width="10.375" style="493" customWidth="1"/>
    <col min="3080" max="3085" width="10.75" style="493" customWidth="1"/>
    <col min="3086" max="3086" width="33.5" style="493" customWidth="1"/>
    <col min="3087" max="3312" width="9" style="493"/>
    <col min="3313" max="3313" width="6.75" style="493" bestFit="1" customWidth="1"/>
    <col min="3314" max="3314" width="10.5" style="493" bestFit="1" customWidth="1"/>
    <col min="3315" max="3315" width="11.375" style="493" bestFit="1" customWidth="1"/>
    <col min="3316" max="3317" width="9" style="493"/>
    <col min="3318" max="3318" width="9.5" style="493" customWidth="1"/>
    <col min="3319" max="3319" width="10.125" style="493" customWidth="1"/>
    <col min="3320" max="3321" width="9" style="493"/>
    <col min="3322" max="3322" width="6.75" style="493" customWidth="1"/>
    <col min="3323" max="3323" width="9.375" style="493" customWidth="1"/>
    <col min="3324" max="3324" width="9.875" style="493" customWidth="1"/>
    <col min="3325" max="3325" width="10.375" style="493" customWidth="1"/>
    <col min="3326" max="3326" width="9.25" style="493" customWidth="1"/>
    <col min="3327" max="3331" width="10.875" style="493" customWidth="1"/>
    <col min="3332" max="3332" width="10.375" style="493" customWidth="1"/>
    <col min="3333" max="3334" width="11.5" style="493" customWidth="1"/>
    <col min="3335" max="3335" width="10.375" style="493" customWidth="1"/>
    <col min="3336" max="3341" width="10.75" style="493" customWidth="1"/>
    <col min="3342" max="3342" width="33.5" style="493" customWidth="1"/>
    <col min="3343" max="3568" width="9" style="493"/>
    <col min="3569" max="3569" width="6.75" style="493" bestFit="1" customWidth="1"/>
    <col min="3570" max="3570" width="10.5" style="493" bestFit="1" customWidth="1"/>
    <col min="3571" max="3571" width="11.375" style="493" bestFit="1" customWidth="1"/>
    <col min="3572" max="3573" width="9" style="493"/>
    <col min="3574" max="3574" width="9.5" style="493" customWidth="1"/>
    <col min="3575" max="3575" width="10.125" style="493" customWidth="1"/>
    <col min="3576" max="3577" width="9" style="493"/>
    <col min="3578" max="3578" width="6.75" style="493" customWidth="1"/>
    <col min="3579" max="3579" width="9.375" style="493" customWidth="1"/>
    <col min="3580" max="3580" width="9.875" style="493" customWidth="1"/>
    <col min="3581" max="3581" width="10.375" style="493" customWidth="1"/>
    <col min="3582" max="3582" width="9.25" style="493" customWidth="1"/>
    <col min="3583" max="3587" width="10.875" style="493" customWidth="1"/>
    <col min="3588" max="3588" width="10.375" style="493" customWidth="1"/>
    <col min="3589" max="3590" width="11.5" style="493" customWidth="1"/>
    <col min="3591" max="3591" width="10.375" style="493" customWidth="1"/>
    <col min="3592" max="3597" width="10.75" style="493" customWidth="1"/>
    <col min="3598" max="3598" width="33.5" style="493" customWidth="1"/>
    <col min="3599" max="3824" width="9" style="493"/>
    <col min="3825" max="3825" width="6.75" style="493" bestFit="1" customWidth="1"/>
    <col min="3826" max="3826" width="10.5" style="493" bestFit="1" customWidth="1"/>
    <col min="3827" max="3827" width="11.375" style="493" bestFit="1" customWidth="1"/>
    <col min="3828" max="3829" width="9" style="493"/>
    <col min="3830" max="3830" width="9.5" style="493" customWidth="1"/>
    <col min="3831" max="3831" width="10.125" style="493" customWidth="1"/>
    <col min="3832" max="3833" width="9" style="493"/>
    <col min="3834" max="3834" width="6.75" style="493" customWidth="1"/>
    <col min="3835" max="3835" width="9.375" style="493" customWidth="1"/>
    <col min="3836" max="3836" width="9.875" style="493" customWidth="1"/>
    <col min="3837" max="3837" width="10.375" style="493" customWidth="1"/>
    <col min="3838" max="3838" width="9.25" style="493" customWidth="1"/>
    <col min="3839" max="3843" width="10.875" style="493" customWidth="1"/>
    <col min="3844" max="3844" width="10.375" style="493" customWidth="1"/>
    <col min="3845" max="3846" width="11.5" style="493" customWidth="1"/>
    <col min="3847" max="3847" width="10.375" style="493" customWidth="1"/>
    <col min="3848" max="3853" width="10.75" style="493" customWidth="1"/>
    <col min="3854" max="3854" width="33.5" style="493" customWidth="1"/>
    <col min="3855" max="4080" width="9" style="493"/>
    <col min="4081" max="4081" width="6.75" style="493" bestFit="1" customWidth="1"/>
    <col min="4082" max="4082" width="10.5" style="493" bestFit="1" customWidth="1"/>
    <col min="4083" max="4083" width="11.375" style="493" bestFit="1" customWidth="1"/>
    <col min="4084" max="4085" width="9" style="493"/>
    <col min="4086" max="4086" width="9.5" style="493" customWidth="1"/>
    <col min="4087" max="4087" width="10.125" style="493" customWidth="1"/>
    <col min="4088" max="4089" width="9" style="493"/>
    <col min="4090" max="4090" width="6.75" style="493" customWidth="1"/>
    <col min="4091" max="4091" width="9.375" style="493" customWidth="1"/>
    <col min="4092" max="4092" width="9.875" style="493" customWidth="1"/>
    <col min="4093" max="4093" width="10.375" style="493" customWidth="1"/>
    <col min="4094" max="4094" width="9.25" style="493" customWidth="1"/>
    <col min="4095" max="4099" width="10.875" style="493" customWidth="1"/>
    <col min="4100" max="4100" width="10.375" style="493" customWidth="1"/>
    <col min="4101" max="4102" width="11.5" style="493" customWidth="1"/>
    <col min="4103" max="4103" width="10.375" style="493" customWidth="1"/>
    <col min="4104" max="4109" width="10.75" style="493" customWidth="1"/>
    <col min="4110" max="4110" width="33.5" style="493" customWidth="1"/>
    <col min="4111" max="4336" width="9" style="493"/>
    <col min="4337" max="4337" width="6.75" style="493" bestFit="1" customWidth="1"/>
    <col min="4338" max="4338" width="10.5" style="493" bestFit="1" customWidth="1"/>
    <col min="4339" max="4339" width="11.375" style="493" bestFit="1" customWidth="1"/>
    <col min="4340" max="4341" width="9" style="493"/>
    <col min="4342" max="4342" width="9.5" style="493" customWidth="1"/>
    <col min="4343" max="4343" width="10.125" style="493" customWidth="1"/>
    <col min="4344" max="4345" width="9" style="493"/>
    <col min="4346" max="4346" width="6.75" style="493" customWidth="1"/>
    <col min="4347" max="4347" width="9.375" style="493" customWidth="1"/>
    <col min="4348" max="4348" width="9.875" style="493" customWidth="1"/>
    <col min="4349" max="4349" width="10.375" style="493" customWidth="1"/>
    <col min="4350" max="4350" width="9.25" style="493" customWidth="1"/>
    <col min="4351" max="4355" width="10.875" style="493" customWidth="1"/>
    <col min="4356" max="4356" width="10.375" style="493" customWidth="1"/>
    <col min="4357" max="4358" width="11.5" style="493" customWidth="1"/>
    <col min="4359" max="4359" width="10.375" style="493" customWidth="1"/>
    <col min="4360" max="4365" width="10.75" style="493" customWidth="1"/>
    <col min="4366" max="4366" width="33.5" style="493" customWidth="1"/>
    <col min="4367" max="4592" width="9" style="493"/>
    <col min="4593" max="4593" width="6.75" style="493" bestFit="1" customWidth="1"/>
    <col min="4594" max="4594" width="10.5" style="493" bestFit="1" customWidth="1"/>
    <col min="4595" max="4595" width="11.375" style="493" bestFit="1" customWidth="1"/>
    <col min="4596" max="4597" width="9" style="493"/>
    <col min="4598" max="4598" width="9.5" style="493" customWidth="1"/>
    <col min="4599" max="4599" width="10.125" style="493" customWidth="1"/>
    <col min="4600" max="4601" width="9" style="493"/>
    <col min="4602" max="4602" width="6.75" style="493" customWidth="1"/>
    <col min="4603" max="4603" width="9.375" style="493" customWidth="1"/>
    <col min="4604" max="4604" width="9.875" style="493" customWidth="1"/>
    <col min="4605" max="4605" width="10.375" style="493" customWidth="1"/>
    <col min="4606" max="4606" width="9.25" style="493" customWidth="1"/>
    <col min="4607" max="4611" width="10.875" style="493" customWidth="1"/>
    <col min="4612" max="4612" width="10.375" style="493" customWidth="1"/>
    <col min="4613" max="4614" width="11.5" style="493" customWidth="1"/>
    <col min="4615" max="4615" width="10.375" style="493" customWidth="1"/>
    <col min="4616" max="4621" width="10.75" style="493" customWidth="1"/>
    <col min="4622" max="4622" width="33.5" style="493" customWidth="1"/>
    <col min="4623" max="4848" width="9" style="493"/>
    <col min="4849" max="4849" width="6.75" style="493" bestFit="1" customWidth="1"/>
    <col min="4850" max="4850" width="10.5" style="493" bestFit="1" customWidth="1"/>
    <col min="4851" max="4851" width="11.375" style="493" bestFit="1" customWidth="1"/>
    <col min="4852" max="4853" width="9" style="493"/>
    <col min="4854" max="4854" width="9.5" style="493" customWidth="1"/>
    <col min="4855" max="4855" width="10.125" style="493" customWidth="1"/>
    <col min="4856" max="4857" width="9" style="493"/>
    <col min="4858" max="4858" width="6.75" style="493" customWidth="1"/>
    <col min="4859" max="4859" width="9.375" style="493" customWidth="1"/>
    <col min="4860" max="4860" width="9.875" style="493" customWidth="1"/>
    <col min="4861" max="4861" width="10.375" style="493" customWidth="1"/>
    <col min="4862" max="4862" width="9.25" style="493" customWidth="1"/>
    <col min="4863" max="4867" width="10.875" style="493" customWidth="1"/>
    <col min="4868" max="4868" width="10.375" style="493" customWidth="1"/>
    <col min="4869" max="4870" width="11.5" style="493" customWidth="1"/>
    <col min="4871" max="4871" width="10.375" style="493" customWidth="1"/>
    <col min="4872" max="4877" width="10.75" style="493" customWidth="1"/>
    <col min="4878" max="4878" width="33.5" style="493" customWidth="1"/>
    <col min="4879" max="5104" width="9" style="493"/>
    <col min="5105" max="5105" width="6.75" style="493" bestFit="1" customWidth="1"/>
    <col min="5106" max="5106" width="10.5" style="493" bestFit="1" customWidth="1"/>
    <col min="5107" max="5107" width="11.375" style="493" bestFit="1" customWidth="1"/>
    <col min="5108" max="5109" width="9" style="493"/>
    <col min="5110" max="5110" width="9.5" style="493" customWidth="1"/>
    <col min="5111" max="5111" width="10.125" style="493" customWidth="1"/>
    <col min="5112" max="5113" width="9" style="493"/>
    <col min="5114" max="5114" width="6.75" style="493" customWidth="1"/>
    <col min="5115" max="5115" width="9.375" style="493" customWidth="1"/>
    <col min="5116" max="5116" width="9.875" style="493" customWidth="1"/>
    <col min="5117" max="5117" width="10.375" style="493" customWidth="1"/>
    <col min="5118" max="5118" width="9.25" style="493" customWidth="1"/>
    <col min="5119" max="5123" width="10.875" style="493" customWidth="1"/>
    <col min="5124" max="5124" width="10.375" style="493" customWidth="1"/>
    <col min="5125" max="5126" width="11.5" style="493" customWidth="1"/>
    <col min="5127" max="5127" width="10.375" style="493" customWidth="1"/>
    <col min="5128" max="5133" width="10.75" style="493" customWidth="1"/>
    <col min="5134" max="5134" width="33.5" style="493" customWidth="1"/>
    <col min="5135" max="5360" width="9" style="493"/>
    <col min="5361" max="5361" width="6.75" style="493" bestFit="1" customWidth="1"/>
    <col min="5362" max="5362" width="10.5" style="493" bestFit="1" customWidth="1"/>
    <col min="5363" max="5363" width="11.375" style="493" bestFit="1" customWidth="1"/>
    <col min="5364" max="5365" width="9" style="493"/>
    <col min="5366" max="5366" width="9.5" style="493" customWidth="1"/>
    <col min="5367" max="5367" width="10.125" style="493" customWidth="1"/>
    <col min="5368" max="5369" width="9" style="493"/>
    <col min="5370" max="5370" width="6.75" style="493" customWidth="1"/>
    <col min="5371" max="5371" width="9.375" style="493" customWidth="1"/>
    <col min="5372" max="5372" width="9.875" style="493" customWidth="1"/>
    <col min="5373" max="5373" width="10.375" style="493" customWidth="1"/>
    <col min="5374" max="5374" width="9.25" style="493" customWidth="1"/>
    <col min="5375" max="5379" width="10.875" style="493" customWidth="1"/>
    <col min="5380" max="5380" width="10.375" style="493" customWidth="1"/>
    <col min="5381" max="5382" width="11.5" style="493" customWidth="1"/>
    <col min="5383" max="5383" width="10.375" style="493" customWidth="1"/>
    <col min="5384" max="5389" width="10.75" style="493" customWidth="1"/>
    <col min="5390" max="5390" width="33.5" style="493" customWidth="1"/>
    <col min="5391" max="5616" width="9" style="493"/>
    <col min="5617" max="5617" width="6.75" style="493" bestFit="1" customWidth="1"/>
    <col min="5618" max="5618" width="10.5" style="493" bestFit="1" customWidth="1"/>
    <col min="5619" max="5619" width="11.375" style="493" bestFit="1" customWidth="1"/>
    <col min="5620" max="5621" width="9" style="493"/>
    <col min="5622" max="5622" width="9.5" style="493" customWidth="1"/>
    <col min="5623" max="5623" width="10.125" style="493" customWidth="1"/>
    <col min="5624" max="5625" width="9" style="493"/>
    <col min="5626" max="5626" width="6.75" style="493" customWidth="1"/>
    <col min="5627" max="5627" width="9.375" style="493" customWidth="1"/>
    <col min="5628" max="5628" width="9.875" style="493" customWidth="1"/>
    <col min="5629" max="5629" width="10.375" style="493" customWidth="1"/>
    <col min="5630" max="5630" width="9.25" style="493" customWidth="1"/>
    <col min="5631" max="5635" width="10.875" style="493" customWidth="1"/>
    <col min="5636" max="5636" width="10.375" style="493" customWidth="1"/>
    <col min="5637" max="5638" width="11.5" style="493" customWidth="1"/>
    <col min="5639" max="5639" width="10.375" style="493" customWidth="1"/>
    <col min="5640" max="5645" width="10.75" style="493" customWidth="1"/>
    <col min="5646" max="5646" width="33.5" style="493" customWidth="1"/>
    <col min="5647" max="5872" width="9" style="493"/>
    <col min="5873" max="5873" width="6.75" style="493" bestFit="1" customWidth="1"/>
    <col min="5874" max="5874" width="10.5" style="493" bestFit="1" customWidth="1"/>
    <col min="5875" max="5875" width="11.375" style="493" bestFit="1" customWidth="1"/>
    <col min="5876" max="5877" width="9" style="493"/>
    <col min="5878" max="5878" width="9.5" style="493" customWidth="1"/>
    <col min="5879" max="5879" width="10.125" style="493" customWidth="1"/>
    <col min="5880" max="5881" width="9" style="493"/>
    <col min="5882" max="5882" width="6.75" style="493" customWidth="1"/>
    <col min="5883" max="5883" width="9.375" style="493" customWidth="1"/>
    <col min="5884" max="5884" width="9.875" style="493" customWidth="1"/>
    <col min="5885" max="5885" width="10.375" style="493" customWidth="1"/>
    <col min="5886" max="5886" width="9.25" style="493" customWidth="1"/>
    <col min="5887" max="5891" width="10.875" style="493" customWidth="1"/>
    <col min="5892" max="5892" width="10.375" style="493" customWidth="1"/>
    <col min="5893" max="5894" width="11.5" style="493" customWidth="1"/>
    <col min="5895" max="5895" width="10.375" style="493" customWidth="1"/>
    <col min="5896" max="5901" width="10.75" style="493" customWidth="1"/>
    <col min="5902" max="5902" width="33.5" style="493" customWidth="1"/>
    <col min="5903" max="6128" width="9" style="493"/>
    <col min="6129" max="6129" width="6.75" style="493" bestFit="1" customWidth="1"/>
    <col min="6130" max="6130" width="10.5" style="493" bestFit="1" customWidth="1"/>
    <col min="6131" max="6131" width="11.375" style="493" bestFit="1" customWidth="1"/>
    <col min="6132" max="6133" width="9" style="493"/>
    <col min="6134" max="6134" width="9.5" style="493" customWidth="1"/>
    <col min="6135" max="6135" width="10.125" style="493" customWidth="1"/>
    <col min="6136" max="6137" width="9" style="493"/>
    <col min="6138" max="6138" width="6.75" style="493" customWidth="1"/>
    <col min="6139" max="6139" width="9.375" style="493" customWidth="1"/>
    <col min="6140" max="6140" width="9.875" style="493" customWidth="1"/>
    <col min="6141" max="6141" width="10.375" style="493" customWidth="1"/>
    <col min="6142" max="6142" width="9.25" style="493" customWidth="1"/>
    <col min="6143" max="6147" width="10.875" style="493" customWidth="1"/>
    <col min="6148" max="6148" width="10.375" style="493" customWidth="1"/>
    <col min="6149" max="6150" width="11.5" style="493" customWidth="1"/>
    <col min="6151" max="6151" width="10.375" style="493" customWidth="1"/>
    <col min="6152" max="6157" width="10.75" style="493" customWidth="1"/>
    <col min="6158" max="6158" width="33.5" style="493" customWidth="1"/>
    <col min="6159" max="6384" width="9" style="493"/>
    <col min="6385" max="6385" width="6.75" style="493" bestFit="1" customWidth="1"/>
    <col min="6386" max="6386" width="10.5" style="493" bestFit="1" customWidth="1"/>
    <col min="6387" max="6387" width="11.375" style="493" bestFit="1" customWidth="1"/>
    <col min="6388" max="6389" width="9" style="493"/>
    <col min="6390" max="6390" width="9.5" style="493" customWidth="1"/>
    <col min="6391" max="6391" width="10.125" style="493" customWidth="1"/>
    <col min="6392" max="6393" width="9" style="493"/>
    <col min="6394" max="6394" width="6.75" style="493" customWidth="1"/>
    <col min="6395" max="6395" width="9.375" style="493" customWidth="1"/>
    <col min="6396" max="6396" width="9.875" style="493" customWidth="1"/>
    <col min="6397" max="6397" width="10.375" style="493" customWidth="1"/>
    <col min="6398" max="6398" width="9.25" style="493" customWidth="1"/>
    <col min="6399" max="6403" width="10.875" style="493" customWidth="1"/>
    <col min="6404" max="6404" width="10.375" style="493" customWidth="1"/>
    <col min="6405" max="6406" width="11.5" style="493" customWidth="1"/>
    <col min="6407" max="6407" width="10.375" style="493" customWidth="1"/>
    <col min="6408" max="6413" width="10.75" style="493" customWidth="1"/>
    <col min="6414" max="6414" width="33.5" style="493" customWidth="1"/>
    <col min="6415" max="6640" width="9" style="493"/>
    <col min="6641" max="6641" width="6.75" style="493" bestFit="1" customWidth="1"/>
    <col min="6642" max="6642" width="10.5" style="493" bestFit="1" customWidth="1"/>
    <col min="6643" max="6643" width="11.375" style="493" bestFit="1" customWidth="1"/>
    <col min="6644" max="6645" width="9" style="493"/>
    <col min="6646" max="6646" width="9.5" style="493" customWidth="1"/>
    <col min="6647" max="6647" width="10.125" style="493" customWidth="1"/>
    <col min="6648" max="6649" width="9" style="493"/>
    <col min="6650" max="6650" width="6.75" style="493" customWidth="1"/>
    <col min="6651" max="6651" width="9.375" style="493" customWidth="1"/>
    <col min="6652" max="6652" width="9.875" style="493" customWidth="1"/>
    <col min="6653" max="6653" width="10.375" style="493" customWidth="1"/>
    <col min="6654" max="6654" width="9.25" style="493" customWidth="1"/>
    <col min="6655" max="6659" width="10.875" style="493" customWidth="1"/>
    <col min="6660" max="6660" width="10.375" style="493" customWidth="1"/>
    <col min="6661" max="6662" width="11.5" style="493" customWidth="1"/>
    <col min="6663" max="6663" width="10.375" style="493" customWidth="1"/>
    <col min="6664" max="6669" width="10.75" style="493" customWidth="1"/>
    <col min="6670" max="6670" width="33.5" style="493" customWidth="1"/>
    <col min="6671" max="6896" width="9" style="493"/>
    <col min="6897" max="6897" width="6.75" style="493" bestFit="1" customWidth="1"/>
    <col min="6898" max="6898" width="10.5" style="493" bestFit="1" customWidth="1"/>
    <col min="6899" max="6899" width="11.375" style="493" bestFit="1" customWidth="1"/>
    <col min="6900" max="6901" width="9" style="493"/>
    <col min="6902" max="6902" width="9.5" style="493" customWidth="1"/>
    <col min="6903" max="6903" width="10.125" style="493" customWidth="1"/>
    <col min="6904" max="6905" width="9" style="493"/>
    <col min="6906" max="6906" width="6.75" style="493" customWidth="1"/>
    <col min="6907" max="6907" width="9.375" style="493" customWidth="1"/>
    <col min="6908" max="6908" width="9.875" style="493" customWidth="1"/>
    <col min="6909" max="6909" width="10.375" style="493" customWidth="1"/>
    <col min="6910" max="6910" width="9.25" style="493" customWidth="1"/>
    <col min="6911" max="6915" width="10.875" style="493" customWidth="1"/>
    <col min="6916" max="6916" width="10.375" style="493" customWidth="1"/>
    <col min="6917" max="6918" width="11.5" style="493" customWidth="1"/>
    <col min="6919" max="6919" width="10.375" style="493" customWidth="1"/>
    <col min="6920" max="6925" width="10.75" style="493" customWidth="1"/>
    <col min="6926" max="6926" width="33.5" style="493" customWidth="1"/>
    <col min="6927" max="7152" width="9" style="493"/>
    <col min="7153" max="7153" width="6.75" style="493" bestFit="1" customWidth="1"/>
    <col min="7154" max="7154" width="10.5" style="493" bestFit="1" customWidth="1"/>
    <col min="7155" max="7155" width="11.375" style="493" bestFit="1" customWidth="1"/>
    <col min="7156" max="7157" width="9" style="493"/>
    <col min="7158" max="7158" width="9.5" style="493" customWidth="1"/>
    <col min="7159" max="7159" width="10.125" style="493" customWidth="1"/>
    <col min="7160" max="7161" width="9" style="493"/>
    <col min="7162" max="7162" width="6.75" style="493" customWidth="1"/>
    <col min="7163" max="7163" width="9.375" style="493" customWidth="1"/>
    <col min="7164" max="7164" width="9.875" style="493" customWidth="1"/>
    <col min="7165" max="7165" width="10.375" style="493" customWidth="1"/>
    <col min="7166" max="7166" width="9.25" style="493" customWidth="1"/>
    <col min="7167" max="7171" width="10.875" style="493" customWidth="1"/>
    <col min="7172" max="7172" width="10.375" style="493" customWidth="1"/>
    <col min="7173" max="7174" width="11.5" style="493" customWidth="1"/>
    <col min="7175" max="7175" width="10.375" style="493" customWidth="1"/>
    <col min="7176" max="7181" width="10.75" style="493" customWidth="1"/>
    <col min="7182" max="7182" width="33.5" style="493" customWidth="1"/>
    <col min="7183" max="7408" width="9" style="493"/>
    <col min="7409" max="7409" width="6.75" style="493" bestFit="1" customWidth="1"/>
    <col min="7410" max="7410" width="10.5" style="493" bestFit="1" customWidth="1"/>
    <col min="7411" max="7411" width="11.375" style="493" bestFit="1" customWidth="1"/>
    <col min="7412" max="7413" width="9" style="493"/>
    <col min="7414" max="7414" width="9.5" style="493" customWidth="1"/>
    <col min="7415" max="7415" width="10.125" style="493" customWidth="1"/>
    <col min="7416" max="7417" width="9" style="493"/>
    <col min="7418" max="7418" width="6.75" style="493" customWidth="1"/>
    <col min="7419" max="7419" width="9.375" style="493" customWidth="1"/>
    <col min="7420" max="7420" width="9.875" style="493" customWidth="1"/>
    <col min="7421" max="7421" width="10.375" style="493" customWidth="1"/>
    <col min="7422" max="7422" width="9.25" style="493" customWidth="1"/>
    <col min="7423" max="7427" width="10.875" style="493" customWidth="1"/>
    <col min="7428" max="7428" width="10.375" style="493" customWidth="1"/>
    <col min="7429" max="7430" width="11.5" style="493" customWidth="1"/>
    <col min="7431" max="7431" width="10.375" style="493" customWidth="1"/>
    <col min="7432" max="7437" width="10.75" style="493" customWidth="1"/>
    <col min="7438" max="7438" width="33.5" style="493" customWidth="1"/>
    <col min="7439" max="7664" width="9" style="493"/>
    <col min="7665" max="7665" width="6.75" style="493" bestFit="1" customWidth="1"/>
    <col min="7666" max="7666" width="10.5" style="493" bestFit="1" customWidth="1"/>
    <col min="7667" max="7667" width="11.375" style="493" bestFit="1" customWidth="1"/>
    <col min="7668" max="7669" width="9" style="493"/>
    <col min="7670" max="7670" width="9.5" style="493" customWidth="1"/>
    <col min="7671" max="7671" width="10.125" style="493" customWidth="1"/>
    <col min="7672" max="7673" width="9" style="493"/>
    <col min="7674" max="7674" width="6.75" style="493" customWidth="1"/>
    <col min="7675" max="7675" width="9.375" style="493" customWidth="1"/>
    <col min="7676" max="7676" width="9.875" style="493" customWidth="1"/>
    <col min="7677" max="7677" width="10.375" style="493" customWidth="1"/>
    <col min="7678" max="7678" width="9.25" style="493" customWidth="1"/>
    <col min="7679" max="7683" width="10.875" style="493" customWidth="1"/>
    <col min="7684" max="7684" width="10.375" style="493" customWidth="1"/>
    <col min="7685" max="7686" width="11.5" style="493" customWidth="1"/>
    <col min="7687" max="7687" width="10.375" style="493" customWidth="1"/>
    <col min="7688" max="7693" width="10.75" style="493" customWidth="1"/>
    <col min="7694" max="7694" width="33.5" style="493" customWidth="1"/>
    <col min="7695" max="7920" width="9" style="493"/>
    <col min="7921" max="7921" width="6.75" style="493" bestFit="1" customWidth="1"/>
    <col min="7922" max="7922" width="10.5" style="493" bestFit="1" customWidth="1"/>
    <col min="7923" max="7923" width="11.375" style="493" bestFit="1" customWidth="1"/>
    <col min="7924" max="7925" width="9" style="493"/>
    <col min="7926" max="7926" width="9.5" style="493" customWidth="1"/>
    <col min="7927" max="7927" width="10.125" style="493" customWidth="1"/>
    <col min="7928" max="7929" width="9" style="493"/>
    <col min="7930" max="7930" width="6.75" style="493" customWidth="1"/>
    <col min="7931" max="7931" width="9.375" style="493" customWidth="1"/>
    <col min="7932" max="7932" width="9.875" style="493" customWidth="1"/>
    <col min="7933" max="7933" width="10.375" style="493" customWidth="1"/>
    <col min="7934" max="7934" width="9.25" style="493" customWidth="1"/>
    <col min="7935" max="7939" width="10.875" style="493" customWidth="1"/>
    <col min="7940" max="7940" width="10.375" style="493" customWidth="1"/>
    <col min="7941" max="7942" width="11.5" style="493" customWidth="1"/>
    <col min="7943" max="7943" width="10.375" style="493" customWidth="1"/>
    <col min="7944" max="7949" width="10.75" style="493" customWidth="1"/>
    <col min="7950" max="7950" width="33.5" style="493" customWidth="1"/>
    <col min="7951" max="8176" width="9" style="493"/>
    <col min="8177" max="8177" width="6.75" style="493" bestFit="1" customWidth="1"/>
    <col min="8178" max="8178" width="10.5" style="493" bestFit="1" customWidth="1"/>
    <col min="8179" max="8179" width="11.375" style="493" bestFit="1" customWidth="1"/>
    <col min="8180" max="8181" width="9" style="493"/>
    <col min="8182" max="8182" width="9.5" style="493" customWidth="1"/>
    <col min="8183" max="8183" width="10.125" style="493" customWidth="1"/>
    <col min="8184" max="8185" width="9" style="493"/>
    <col min="8186" max="8186" width="6.75" style="493" customWidth="1"/>
    <col min="8187" max="8187" width="9.375" style="493" customWidth="1"/>
    <col min="8188" max="8188" width="9.875" style="493" customWidth="1"/>
    <col min="8189" max="8189" width="10.375" style="493" customWidth="1"/>
    <col min="8190" max="8190" width="9.25" style="493" customWidth="1"/>
    <col min="8191" max="8195" width="10.875" style="493" customWidth="1"/>
    <col min="8196" max="8196" width="10.375" style="493" customWidth="1"/>
    <col min="8197" max="8198" width="11.5" style="493" customWidth="1"/>
    <col min="8199" max="8199" width="10.375" style="493" customWidth="1"/>
    <col min="8200" max="8205" width="10.75" style="493" customWidth="1"/>
    <col min="8206" max="8206" width="33.5" style="493" customWidth="1"/>
    <col min="8207" max="8432" width="9" style="493"/>
    <col min="8433" max="8433" width="6.75" style="493" bestFit="1" customWidth="1"/>
    <col min="8434" max="8434" width="10.5" style="493" bestFit="1" customWidth="1"/>
    <col min="8435" max="8435" width="11.375" style="493" bestFit="1" customWidth="1"/>
    <col min="8436" max="8437" width="9" style="493"/>
    <col min="8438" max="8438" width="9.5" style="493" customWidth="1"/>
    <col min="8439" max="8439" width="10.125" style="493" customWidth="1"/>
    <col min="8440" max="8441" width="9" style="493"/>
    <col min="8442" max="8442" width="6.75" style="493" customWidth="1"/>
    <col min="8443" max="8443" width="9.375" style="493" customWidth="1"/>
    <col min="8444" max="8444" width="9.875" style="493" customWidth="1"/>
    <col min="8445" max="8445" width="10.375" style="493" customWidth="1"/>
    <col min="8446" max="8446" width="9.25" style="493" customWidth="1"/>
    <col min="8447" max="8451" width="10.875" style="493" customWidth="1"/>
    <col min="8452" max="8452" width="10.375" style="493" customWidth="1"/>
    <col min="8453" max="8454" width="11.5" style="493" customWidth="1"/>
    <col min="8455" max="8455" width="10.375" style="493" customWidth="1"/>
    <col min="8456" max="8461" width="10.75" style="493" customWidth="1"/>
    <col min="8462" max="8462" width="33.5" style="493" customWidth="1"/>
    <col min="8463" max="8688" width="9" style="493"/>
    <col min="8689" max="8689" width="6.75" style="493" bestFit="1" customWidth="1"/>
    <col min="8690" max="8690" width="10.5" style="493" bestFit="1" customWidth="1"/>
    <col min="8691" max="8691" width="11.375" style="493" bestFit="1" customWidth="1"/>
    <col min="8692" max="8693" width="9" style="493"/>
    <col min="8694" max="8694" width="9.5" style="493" customWidth="1"/>
    <col min="8695" max="8695" width="10.125" style="493" customWidth="1"/>
    <col min="8696" max="8697" width="9" style="493"/>
    <col min="8698" max="8698" width="6.75" style="493" customWidth="1"/>
    <col min="8699" max="8699" width="9.375" style="493" customWidth="1"/>
    <col min="8700" max="8700" width="9.875" style="493" customWidth="1"/>
    <col min="8701" max="8701" width="10.375" style="493" customWidth="1"/>
    <col min="8702" max="8702" width="9.25" style="493" customWidth="1"/>
    <col min="8703" max="8707" width="10.875" style="493" customWidth="1"/>
    <col min="8708" max="8708" width="10.375" style="493" customWidth="1"/>
    <col min="8709" max="8710" width="11.5" style="493" customWidth="1"/>
    <col min="8711" max="8711" width="10.375" style="493" customWidth="1"/>
    <col min="8712" max="8717" width="10.75" style="493" customWidth="1"/>
    <col min="8718" max="8718" width="33.5" style="493" customWidth="1"/>
    <col min="8719" max="8944" width="9" style="493"/>
    <col min="8945" max="8945" width="6.75" style="493" bestFit="1" customWidth="1"/>
    <col min="8946" max="8946" width="10.5" style="493" bestFit="1" customWidth="1"/>
    <col min="8947" max="8947" width="11.375" style="493" bestFit="1" customWidth="1"/>
    <col min="8948" max="8949" width="9" style="493"/>
    <col min="8950" max="8950" width="9.5" style="493" customWidth="1"/>
    <col min="8951" max="8951" width="10.125" style="493" customWidth="1"/>
    <col min="8952" max="8953" width="9" style="493"/>
    <col min="8954" max="8954" width="6.75" style="493" customWidth="1"/>
    <col min="8955" max="8955" width="9.375" style="493" customWidth="1"/>
    <col min="8956" max="8956" width="9.875" style="493" customWidth="1"/>
    <col min="8957" max="8957" width="10.375" style="493" customWidth="1"/>
    <col min="8958" max="8958" width="9.25" style="493" customWidth="1"/>
    <col min="8959" max="8963" width="10.875" style="493" customWidth="1"/>
    <col min="8964" max="8964" width="10.375" style="493" customWidth="1"/>
    <col min="8965" max="8966" width="11.5" style="493" customWidth="1"/>
    <col min="8967" max="8967" width="10.375" style="493" customWidth="1"/>
    <col min="8968" max="8973" width="10.75" style="493" customWidth="1"/>
    <col min="8974" max="8974" width="33.5" style="493" customWidth="1"/>
    <col min="8975" max="9200" width="9" style="493"/>
    <col min="9201" max="9201" width="6.75" style="493" bestFit="1" customWidth="1"/>
    <col min="9202" max="9202" width="10.5" style="493" bestFit="1" customWidth="1"/>
    <col min="9203" max="9203" width="11.375" style="493" bestFit="1" customWidth="1"/>
    <col min="9204" max="9205" width="9" style="493"/>
    <col min="9206" max="9206" width="9.5" style="493" customWidth="1"/>
    <col min="9207" max="9207" width="10.125" style="493" customWidth="1"/>
    <col min="9208" max="9209" width="9" style="493"/>
    <col min="9210" max="9210" width="6.75" style="493" customWidth="1"/>
    <col min="9211" max="9211" width="9.375" style="493" customWidth="1"/>
    <col min="9212" max="9212" width="9.875" style="493" customWidth="1"/>
    <col min="9213" max="9213" width="10.375" style="493" customWidth="1"/>
    <col min="9214" max="9214" width="9.25" style="493" customWidth="1"/>
    <col min="9215" max="9219" width="10.875" style="493" customWidth="1"/>
    <col min="9220" max="9220" width="10.375" style="493" customWidth="1"/>
    <col min="9221" max="9222" width="11.5" style="493" customWidth="1"/>
    <col min="9223" max="9223" width="10.375" style="493" customWidth="1"/>
    <col min="9224" max="9229" width="10.75" style="493" customWidth="1"/>
    <col min="9230" max="9230" width="33.5" style="493" customWidth="1"/>
    <col min="9231" max="9456" width="9" style="493"/>
    <col min="9457" max="9457" width="6.75" style="493" bestFit="1" customWidth="1"/>
    <col min="9458" max="9458" width="10.5" style="493" bestFit="1" customWidth="1"/>
    <col min="9459" max="9459" width="11.375" style="493" bestFit="1" customWidth="1"/>
    <col min="9460" max="9461" width="9" style="493"/>
    <col min="9462" max="9462" width="9.5" style="493" customWidth="1"/>
    <col min="9463" max="9463" width="10.125" style="493" customWidth="1"/>
    <col min="9464" max="9465" width="9" style="493"/>
    <col min="9466" max="9466" width="6.75" style="493" customWidth="1"/>
    <col min="9467" max="9467" width="9.375" style="493" customWidth="1"/>
    <col min="9468" max="9468" width="9.875" style="493" customWidth="1"/>
    <col min="9469" max="9469" width="10.375" style="493" customWidth="1"/>
    <col min="9470" max="9470" width="9.25" style="493" customWidth="1"/>
    <col min="9471" max="9475" width="10.875" style="493" customWidth="1"/>
    <col min="9476" max="9476" width="10.375" style="493" customWidth="1"/>
    <col min="9477" max="9478" width="11.5" style="493" customWidth="1"/>
    <col min="9479" max="9479" width="10.375" style="493" customWidth="1"/>
    <col min="9480" max="9485" width="10.75" style="493" customWidth="1"/>
    <col min="9486" max="9486" width="33.5" style="493" customWidth="1"/>
    <col min="9487" max="9712" width="9" style="493"/>
    <col min="9713" max="9713" width="6.75" style="493" bestFit="1" customWidth="1"/>
    <col min="9714" max="9714" width="10.5" style="493" bestFit="1" customWidth="1"/>
    <col min="9715" max="9715" width="11.375" style="493" bestFit="1" customWidth="1"/>
    <col min="9716" max="9717" width="9" style="493"/>
    <col min="9718" max="9718" width="9.5" style="493" customWidth="1"/>
    <col min="9719" max="9719" width="10.125" style="493" customWidth="1"/>
    <col min="9720" max="9721" width="9" style="493"/>
    <col min="9722" max="9722" width="6.75" style="493" customWidth="1"/>
    <col min="9723" max="9723" width="9.375" style="493" customWidth="1"/>
    <col min="9724" max="9724" width="9.875" style="493" customWidth="1"/>
    <col min="9725" max="9725" width="10.375" style="493" customWidth="1"/>
    <col min="9726" max="9726" width="9.25" style="493" customWidth="1"/>
    <col min="9727" max="9731" width="10.875" style="493" customWidth="1"/>
    <col min="9732" max="9732" width="10.375" style="493" customWidth="1"/>
    <col min="9733" max="9734" width="11.5" style="493" customWidth="1"/>
    <col min="9735" max="9735" width="10.375" style="493" customWidth="1"/>
    <col min="9736" max="9741" width="10.75" style="493" customWidth="1"/>
    <col min="9742" max="9742" width="33.5" style="493" customWidth="1"/>
    <col min="9743" max="9968" width="9" style="493"/>
    <col min="9969" max="9969" width="6.75" style="493" bestFit="1" customWidth="1"/>
    <col min="9970" max="9970" width="10.5" style="493" bestFit="1" customWidth="1"/>
    <col min="9971" max="9971" width="11.375" style="493" bestFit="1" customWidth="1"/>
    <col min="9972" max="9973" width="9" style="493"/>
    <col min="9974" max="9974" width="9.5" style="493" customWidth="1"/>
    <col min="9975" max="9975" width="10.125" style="493" customWidth="1"/>
    <col min="9976" max="9977" width="9" style="493"/>
    <col min="9978" max="9978" width="6.75" style="493" customWidth="1"/>
    <col min="9979" max="9979" width="9.375" style="493" customWidth="1"/>
    <col min="9980" max="9980" width="9.875" style="493" customWidth="1"/>
    <col min="9981" max="9981" width="10.375" style="493" customWidth="1"/>
    <col min="9982" max="9982" width="9.25" style="493" customWidth="1"/>
    <col min="9983" max="9987" width="10.875" style="493" customWidth="1"/>
    <col min="9988" max="9988" width="10.375" style="493" customWidth="1"/>
    <col min="9989" max="9990" width="11.5" style="493" customWidth="1"/>
    <col min="9991" max="9991" width="10.375" style="493" customWidth="1"/>
    <col min="9992" max="9997" width="10.75" style="493" customWidth="1"/>
    <col min="9998" max="9998" width="33.5" style="493" customWidth="1"/>
    <col min="9999" max="10224" width="9" style="493"/>
    <col min="10225" max="10225" width="6.75" style="493" bestFit="1" customWidth="1"/>
    <col min="10226" max="10226" width="10.5" style="493" bestFit="1" customWidth="1"/>
    <col min="10227" max="10227" width="11.375" style="493" bestFit="1" customWidth="1"/>
    <col min="10228" max="10229" width="9" style="493"/>
    <col min="10230" max="10230" width="9.5" style="493" customWidth="1"/>
    <col min="10231" max="10231" width="10.125" style="493" customWidth="1"/>
    <col min="10232" max="10233" width="9" style="493"/>
    <col min="10234" max="10234" width="6.75" style="493" customWidth="1"/>
    <col min="10235" max="10235" width="9.375" style="493" customWidth="1"/>
    <col min="10236" max="10236" width="9.875" style="493" customWidth="1"/>
    <col min="10237" max="10237" width="10.375" style="493" customWidth="1"/>
    <col min="10238" max="10238" width="9.25" style="493" customWidth="1"/>
    <col min="10239" max="10243" width="10.875" style="493" customWidth="1"/>
    <col min="10244" max="10244" width="10.375" style="493" customWidth="1"/>
    <col min="10245" max="10246" width="11.5" style="493" customWidth="1"/>
    <col min="10247" max="10247" width="10.375" style="493" customWidth="1"/>
    <col min="10248" max="10253" width="10.75" style="493" customWidth="1"/>
    <col min="10254" max="10254" width="33.5" style="493" customWidth="1"/>
    <col min="10255" max="10480" width="9" style="493"/>
    <col min="10481" max="10481" width="6.75" style="493" bestFit="1" customWidth="1"/>
    <col min="10482" max="10482" width="10.5" style="493" bestFit="1" customWidth="1"/>
    <col min="10483" max="10483" width="11.375" style="493" bestFit="1" customWidth="1"/>
    <col min="10484" max="10485" width="9" style="493"/>
    <col min="10486" max="10486" width="9.5" style="493" customWidth="1"/>
    <col min="10487" max="10487" width="10.125" style="493" customWidth="1"/>
    <col min="10488" max="10489" width="9" style="493"/>
    <col min="10490" max="10490" width="6.75" style="493" customWidth="1"/>
    <col min="10491" max="10491" width="9.375" style="493" customWidth="1"/>
    <col min="10492" max="10492" width="9.875" style="493" customWidth="1"/>
    <col min="10493" max="10493" width="10.375" style="493" customWidth="1"/>
    <col min="10494" max="10494" width="9.25" style="493" customWidth="1"/>
    <col min="10495" max="10499" width="10.875" style="493" customWidth="1"/>
    <col min="10500" max="10500" width="10.375" style="493" customWidth="1"/>
    <col min="10501" max="10502" width="11.5" style="493" customWidth="1"/>
    <col min="10503" max="10503" width="10.375" style="493" customWidth="1"/>
    <col min="10504" max="10509" width="10.75" style="493" customWidth="1"/>
    <col min="10510" max="10510" width="33.5" style="493" customWidth="1"/>
    <col min="10511" max="10736" width="9" style="493"/>
    <col min="10737" max="10737" width="6.75" style="493" bestFit="1" customWidth="1"/>
    <col min="10738" max="10738" width="10.5" style="493" bestFit="1" customWidth="1"/>
    <col min="10739" max="10739" width="11.375" style="493" bestFit="1" customWidth="1"/>
    <col min="10740" max="10741" width="9" style="493"/>
    <col min="10742" max="10742" width="9.5" style="493" customWidth="1"/>
    <col min="10743" max="10743" width="10.125" style="493" customWidth="1"/>
    <col min="10744" max="10745" width="9" style="493"/>
    <col min="10746" max="10746" width="6.75" style="493" customWidth="1"/>
    <col min="10747" max="10747" width="9.375" style="493" customWidth="1"/>
    <col min="10748" max="10748" width="9.875" style="493" customWidth="1"/>
    <col min="10749" max="10749" width="10.375" style="493" customWidth="1"/>
    <col min="10750" max="10750" width="9.25" style="493" customWidth="1"/>
    <col min="10751" max="10755" width="10.875" style="493" customWidth="1"/>
    <col min="10756" max="10756" width="10.375" style="493" customWidth="1"/>
    <col min="10757" max="10758" width="11.5" style="493" customWidth="1"/>
    <col min="10759" max="10759" width="10.375" style="493" customWidth="1"/>
    <col min="10760" max="10765" width="10.75" style="493" customWidth="1"/>
    <col min="10766" max="10766" width="33.5" style="493" customWidth="1"/>
    <col min="10767" max="10992" width="9" style="493"/>
    <col min="10993" max="10993" width="6.75" style="493" bestFit="1" customWidth="1"/>
    <col min="10994" max="10994" width="10.5" style="493" bestFit="1" customWidth="1"/>
    <col min="10995" max="10995" width="11.375" style="493" bestFit="1" customWidth="1"/>
    <col min="10996" max="10997" width="9" style="493"/>
    <col min="10998" max="10998" width="9.5" style="493" customWidth="1"/>
    <col min="10999" max="10999" width="10.125" style="493" customWidth="1"/>
    <col min="11000" max="11001" width="9" style="493"/>
    <col min="11002" max="11002" width="6.75" style="493" customWidth="1"/>
    <col min="11003" max="11003" width="9.375" style="493" customWidth="1"/>
    <col min="11004" max="11004" width="9.875" style="493" customWidth="1"/>
    <col min="11005" max="11005" width="10.375" style="493" customWidth="1"/>
    <col min="11006" max="11006" width="9.25" style="493" customWidth="1"/>
    <col min="11007" max="11011" width="10.875" style="493" customWidth="1"/>
    <col min="11012" max="11012" width="10.375" style="493" customWidth="1"/>
    <col min="11013" max="11014" width="11.5" style="493" customWidth="1"/>
    <col min="11015" max="11015" width="10.375" style="493" customWidth="1"/>
    <col min="11016" max="11021" width="10.75" style="493" customWidth="1"/>
    <col min="11022" max="11022" width="33.5" style="493" customWidth="1"/>
    <col min="11023" max="11248" width="9" style="493"/>
    <col min="11249" max="11249" width="6.75" style="493" bestFit="1" customWidth="1"/>
    <col min="11250" max="11250" width="10.5" style="493" bestFit="1" customWidth="1"/>
    <col min="11251" max="11251" width="11.375" style="493" bestFit="1" customWidth="1"/>
    <col min="11252" max="11253" width="9" style="493"/>
    <col min="11254" max="11254" width="9.5" style="493" customWidth="1"/>
    <col min="11255" max="11255" width="10.125" style="493" customWidth="1"/>
    <col min="11256" max="11257" width="9" style="493"/>
    <col min="11258" max="11258" width="6.75" style="493" customWidth="1"/>
    <col min="11259" max="11259" width="9.375" style="493" customWidth="1"/>
    <col min="11260" max="11260" width="9.875" style="493" customWidth="1"/>
    <col min="11261" max="11261" width="10.375" style="493" customWidth="1"/>
    <col min="11262" max="11262" width="9.25" style="493" customWidth="1"/>
    <col min="11263" max="11267" width="10.875" style="493" customWidth="1"/>
    <col min="11268" max="11268" width="10.375" style="493" customWidth="1"/>
    <col min="11269" max="11270" width="11.5" style="493" customWidth="1"/>
    <col min="11271" max="11271" width="10.375" style="493" customWidth="1"/>
    <col min="11272" max="11277" width="10.75" style="493" customWidth="1"/>
    <col min="11278" max="11278" width="33.5" style="493" customWidth="1"/>
    <col min="11279" max="11504" width="9" style="493"/>
    <col min="11505" max="11505" width="6.75" style="493" bestFit="1" customWidth="1"/>
    <col min="11506" max="11506" width="10.5" style="493" bestFit="1" customWidth="1"/>
    <col min="11507" max="11507" width="11.375" style="493" bestFit="1" customWidth="1"/>
    <col min="11508" max="11509" width="9" style="493"/>
    <col min="11510" max="11510" width="9.5" style="493" customWidth="1"/>
    <col min="11511" max="11511" width="10.125" style="493" customWidth="1"/>
    <col min="11512" max="11513" width="9" style="493"/>
    <col min="11514" max="11514" width="6.75" style="493" customWidth="1"/>
    <col min="11515" max="11515" width="9.375" style="493" customWidth="1"/>
    <col min="11516" max="11516" width="9.875" style="493" customWidth="1"/>
    <col min="11517" max="11517" width="10.375" style="493" customWidth="1"/>
    <col min="11518" max="11518" width="9.25" style="493" customWidth="1"/>
    <col min="11519" max="11523" width="10.875" style="493" customWidth="1"/>
    <col min="11524" max="11524" width="10.375" style="493" customWidth="1"/>
    <col min="11525" max="11526" width="11.5" style="493" customWidth="1"/>
    <col min="11527" max="11527" width="10.375" style="493" customWidth="1"/>
    <col min="11528" max="11533" width="10.75" style="493" customWidth="1"/>
    <col min="11534" max="11534" width="33.5" style="493" customWidth="1"/>
    <col min="11535" max="11760" width="9" style="493"/>
    <col min="11761" max="11761" width="6.75" style="493" bestFit="1" customWidth="1"/>
    <col min="11762" max="11762" width="10.5" style="493" bestFit="1" customWidth="1"/>
    <col min="11763" max="11763" width="11.375" style="493" bestFit="1" customWidth="1"/>
    <col min="11764" max="11765" width="9" style="493"/>
    <col min="11766" max="11766" width="9.5" style="493" customWidth="1"/>
    <col min="11767" max="11767" width="10.125" style="493" customWidth="1"/>
    <col min="11768" max="11769" width="9" style="493"/>
    <col min="11770" max="11770" width="6.75" style="493" customWidth="1"/>
    <col min="11771" max="11771" width="9.375" style="493" customWidth="1"/>
    <col min="11772" max="11772" width="9.875" style="493" customWidth="1"/>
    <col min="11773" max="11773" width="10.375" style="493" customWidth="1"/>
    <col min="11774" max="11774" width="9.25" style="493" customWidth="1"/>
    <col min="11775" max="11779" width="10.875" style="493" customWidth="1"/>
    <col min="11780" max="11780" width="10.375" style="493" customWidth="1"/>
    <col min="11781" max="11782" width="11.5" style="493" customWidth="1"/>
    <col min="11783" max="11783" width="10.375" style="493" customWidth="1"/>
    <col min="11784" max="11789" width="10.75" style="493" customWidth="1"/>
    <col min="11790" max="11790" width="33.5" style="493" customWidth="1"/>
    <col min="11791" max="12016" width="9" style="493"/>
    <col min="12017" max="12017" width="6.75" style="493" bestFit="1" customWidth="1"/>
    <col min="12018" max="12018" width="10.5" style="493" bestFit="1" customWidth="1"/>
    <col min="12019" max="12019" width="11.375" style="493" bestFit="1" customWidth="1"/>
    <col min="12020" max="12021" width="9" style="493"/>
    <col min="12022" max="12022" width="9.5" style="493" customWidth="1"/>
    <col min="12023" max="12023" width="10.125" style="493" customWidth="1"/>
    <col min="12024" max="12025" width="9" style="493"/>
    <col min="12026" max="12026" width="6.75" style="493" customWidth="1"/>
    <col min="12027" max="12027" width="9.375" style="493" customWidth="1"/>
    <col min="12028" max="12028" width="9.875" style="493" customWidth="1"/>
    <col min="12029" max="12029" width="10.375" style="493" customWidth="1"/>
    <col min="12030" max="12030" width="9.25" style="493" customWidth="1"/>
    <col min="12031" max="12035" width="10.875" style="493" customWidth="1"/>
    <col min="12036" max="12036" width="10.375" style="493" customWidth="1"/>
    <col min="12037" max="12038" width="11.5" style="493" customWidth="1"/>
    <col min="12039" max="12039" width="10.375" style="493" customWidth="1"/>
    <col min="12040" max="12045" width="10.75" style="493" customWidth="1"/>
    <col min="12046" max="12046" width="33.5" style="493" customWidth="1"/>
    <col min="12047" max="12272" width="9" style="493"/>
    <col min="12273" max="12273" width="6.75" style="493" bestFit="1" customWidth="1"/>
    <col min="12274" max="12274" width="10.5" style="493" bestFit="1" customWidth="1"/>
    <col min="12275" max="12275" width="11.375" style="493" bestFit="1" customWidth="1"/>
    <col min="12276" max="12277" width="9" style="493"/>
    <col min="12278" max="12278" width="9.5" style="493" customWidth="1"/>
    <col min="12279" max="12279" width="10.125" style="493" customWidth="1"/>
    <col min="12280" max="12281" width="9" style="493"/>
    <col min="12282" max="12282" width="6.75" style="493" customWidth="1"/>
    <col min="12283" max="12283" width="9.375" style="493" customWidth="1"/>
    <col min="12284" max="12284" width="9.875" style="493" customWidth="1"/>
    <col min="12285" max="12285" width="10.375" style="493" customWidth="1"/>
    <col min="12286" max="12286" width="9.25" style="493" customWidth="1"/>
    <col min="12287" max="12291" width="10.875" style="493" customWidth="1"/>
    <col min="12292" max="12292" width="10.375" style="493" customWidth="1"/>
    <col min="12293" max="12294" width="11.5" style="493" customWidth="1"/>
    <col min="12295" max="12295" width="10.375" style="493" customWidth="1"/>
    <col min="12296" max="12301" width="10.75" style="493" customWidth="1"/>
    <col min="12302" max="12302" width="33.5" style="493" customWidth="1"/>
    <col min="12303" max="12528" width="9" style="493"/>
    <col min="12529" max="12529" width="6.75" style="493" bestFit="1" customWidth="1"/>
    <col min="12530" max="12530" width="10.5" style="493" bestFit="1" customWidth="1"/>
    <col min="12531" max="12531" width="11.375" style="493" bestFit="1" customWidth="1"/>
    <col min="12532" max="12533" width="9" style="493"/>
    <col min="12534" max="12534" width="9.5" style="493" customWidth="1"/>
    <col min="12535" max="12535" width="10.125" style="493" customWidth="1"/>
    <col min="12536" max="12537" width="9" style="493"/>
    <col min="12538" max="12538" width="6.75" style="493" customWidth="1"/>
    <col min="12539" max="12539" width="9.375" style="493" customWidth="1"/>
    <col min="12540" max="12540" width="9.875" style="493" customWidth="1"/>
    <col min="12541" max="12541" width="10.375" style="493" customWidth="1"/>
    <col min="12542" max="12542" width="9.25" style="493" customWidth="1"/>
    <col min="12543" max="12547" width="10.875" style="493" customWidth="1"/>
    <col min="12548" max="12548" width="10.375" style="493" customWidth="1"/>
    <col min="12549" max="12550" width="11.5" style="493" customWidth="1"/>
    <col min="12551" max="12551" width="10.375" style="493" customWidth="1"/>
    <col min="12552" max="12557" width="10.75" style="493" customWidth="1"/>
    <col min="12558" max="12558" width="33.5" style="493" customWidth="1"/>
    <col min="12559" max="12784" width="9" style="493"/>
    <col min="12785" max="12785" width="6.75" style="493" bestFit="1" customWidth="1"/>
    <col min="12786" max="12786" width="10.5" style="493" bestFit="1" customWidth="1"/>
    <col min="12787" max="12787" width="11.375" style="493" bestFit="1" customWidth="1"/>
    <col min="12788" max="12789" width="9" style="493"/>
    <col min="12790" max="12790" width="9.5" style="493" customWidth="1"/>
    <col min="12791" max="12791" width="10.125" style="493" customWidth="1"/>
    <col min="12792" max="12793" width="9" style="493"/>
    <col min="12794" max="12794" width="6.75" style="493" customWidth="1"/>
    <col min="12795" max="12795" width="9.375" style="493" customWidth="1"/>
    <col min="12796" max="12796" width="9.875" style="493" customWidth="1"/>
    <col min="12797" max="12797" width="10.375" style="493" customWidth="1"/>
    <col min="12798" max="12798" width="9.25" style="493" customWidth="1"/>
    <col min="12799" max="12803" width="10.875" style="493" customWidth="1"/>
    <col min="12804" max="12804" width="10.375" style="493" customWidth="1"/>
    <col min="12805" max="12806" width="11.5" style="493" customWidth="1"/>
    <col min="12807" max="12807" width="10.375" style="493" customWidth="1"/>
    <col min="12808" max="12813" width="10.75" style="493" customWidth="1"/>
    <col min="12814" max="12814" width="33.5" style="493" customWidth="1"/>
    <col min="12815" max="13040" width="9" style="493"/>
    <col min="13041" max="13041" width="6.75" style="493" bestFit="1" customWidth="1"/>
    <col min="13042" max="13042" width="10.5" style="493" bestFit="1" customWidth="1"/>
    <col min="13043" max="13043" width="11.375" style="493" bestFit="1" customWidth="1"/>
    <col min="13044" max="13045" width="9" style="493"/>
    <col min="13046" max="13046" width="9.5" style="493" customWidth="1"/>
    <col min="13047" max="13047" width="10.125" style="493" customWidth="1"/>
    <col min="13048" max="13049" width="9" style="493"/>
    <col min="13050" max="13050" width="6.75" style="493" customWidth="1"/>
    <col min="13051" max="13051" width="9.375" style="493" customWidth="1"/>
    <col min="13052" max="13052" width="9.875" style="493" customWidth="1"/>
    <col min="13053" max="13053" width="10.375" style="493" customWidth="1"/>
    <col min="13054" max="13054" width="9.25" style="493" customWidth="1"/>
    <col min="13055" max="13059" width="10.875" style="493" customWidth="1"/>
    <col min="13060" max="13060" width="10.375" style="493" customWidth="1"/>
    <col min="13061" max="13062" width="11.5" style="493" customWidth="1"/>
    <col min="13063" max="13063" width="10.375" style="493" customWidth="1"/>
    <col min="13064" max="13069" width="10.75" style="493" customWidth="1"/>
    <col min="13070" max="13070" width="33.5" style="493" customWidth="1"/>
    <col min="13071" max="13296" width="9" style="493"/>
    <col min="13297" max="13297" width="6.75" style="493" bestFit="1" customWidth="1"/>
    <col min="13298" max="13298" width="10.5" style="493" bestFit="1" customWidth="1"/>
    <col min="13299" max="13299" width="11.375" style="493" bestFit="1" customWidth="1"/>
    <col min="13300" max="13301" width="9" style="493"/>
    <col min="13302" max="13302" width="9.5" style="493" customWidth="1"/>
    <col min="13303" max="13303" width="10.125" style="493" customWidth="1"/>
    <col min="13304" max="13305" width="9" style="493"/>
    <col min="13306" max="13306" width="6.75" style="493" customWidth="1"/>
    <col min="13307" max="13307" width="9.375" style="493" customWidth="1"/>
    <col min="13308" max="13308" width="9.875" style="493" customWidth="1"/>
    <col min="13309" max="13309" width="10.375" style="493" customWidth="1"/>
    <col min="13310" max="13310" width="9.25" style="493" customWidth="1"/>
    <col min="13311" max="13315" width="10.875" style="493" customWidth="1"/>
    <col min="13316" max="13316" width="10.375" style="493" customWidth="1"/>
    <col min="13317" max="13318" width="11.5" style="493" customWidth="1"/>
    <col min="13319" max="13319" width="10.375" style="493" customWidth="1"/>
    <col min="13320" max="13325" width="10.75" style="493" customWidth="1"/>
    <col min="13326" max="13326" width="33.5" style="493" customWidth="1"/>
    <col min="13327" max="13552" width="9" style="493"/>
    <col min="13553" max="13553" width="6.75" style="493" bestFit="1" customWidth="1"/>
    <col min="13554" max="13554" width="10.5" style="493" bestFit="1" customWidth="1"/>
    <col min="13555" max="13555" width="11.375" style="493" bestFit="1" customWidth="1"/>
    <col min="13556" max="13557" width="9" style="493"/>
    <col min="13558" max="13558" width="9.5" style="493" customWidth="1"/>
    <col min="13559" max="13559" width="10.125" style="493" customWidth="1"/>
    <col min="13560" max="13561" width="9" style="493"/>
    <col min="13562" max="13562" width="6.75" style="493" customWidth="1"/>
    <col min="13563" max="13563" width="9.375" style="493" customWidth="1"/>
    <col min="13564" max="13564" width="9.875" style="493" customWidth="1"/>
    <col min="13565" max="13565" width="10.375" style="493" customWidth="1"/>
    <col min="13566" max="13566" width="9.25" style="493" customWidth="1"/>
    <col min="13567" max="13571" width="10.875" style="493" customWidth="1"/>
    <col min="13572" max="13572" width="10.375" style="493" customWidth="1"/>
    <col min="13573" max="13574" width="11.5" style="493" customWidth="1"/>
    <col min="13575" max="13575" width="10.375" style="493" customWidth="1"/>
    <col min="13576" max="13581" width="10.75" style="493" customWidth="1"/>
    <col min="13582" max="13582" width="33.5" style="493" customWidth="1"/>
    <col min="13583" max="13808" width="9" style="493"/>
    <col min="13809" max="13809" width="6.75" style="493" bestFit="1" customWidth="1"/>
    <col min="13810" max="13810" width="10.5" style="493" bestFit="1" customWidth="1"/>
    <col min="13811" max="13811" width="11.375" style="493" bestFit="1" customWidth="1"/>
    <col min="13812" max="13813" width="9" style="493"/>
    <col min="13814" max="13814" width="9.5" style="493" customWidth="1"/>
    <col min="13815" max="13815" width="10.125" style="493" customWidth="1"/>
    <col min="13816" max="13817" width="9" style="493"/>
    <col min="13818" max="13818" width="6.75" style="493" customWidth="1"/>
    <col min="13819" max="13819" width="9.375" style="493" customWidth="1"/>
    <col min="13820" max="13820" width="9.875" style="493" customWidth="1"/>
    <col min="13821" max="13821" width="10.375" style="493" customWidth="1"/>
    <col min="13822" max="13822" width="9.25" style="493" customWidth="1"/>
    <col min="13823" max="13827" width="10.875" style="493" customWidth="1"/>
    <col min="13828" max="13828" width="10.375" style="493" customWidth="1"/>
    <col min="13829" max="13830" width="11.5" style="493" customWidth="1"/>
    <col min="13831" max="13831" width="10.375" style="493" customWidth="1"/>
    <col min="13832" max="13837" width="10.75" style="493" customWidth="1"/>
    <col min="13838" max="13838" width="33.5" style="493" customWidth="1"/>
    <col min="13839" max="14064" width="9" style="493"/>
    <col min="14065" max="14065" width="6.75" style="493" bestFit="1" customWidth="1"/>
    <col min="14066" max="14066" width="10.5" style="493" bestFit="1" customWidth="1"/>
    <col min="14067" max="14067" width="11.375" style="493" bestFit="1" customWidth="1"/>
    <col min="14068" max="14069" width="9" style="493"/>
    <col min="14070" max="14070" width="9.5" style="493" customWidth="1"/>
    <col min="14071" max="14071" width="10.125" style="493" customWidth="1"/>
    <col min="14072" max="14073" width="9" style="493"/>
    <col min="14074" max="14074" width="6.75" style="493" customWidth="1"/>
    <col min="14075" max="14075" width="9.375" style="493" customWidth="1"/>
    <col min="14076" max="14076" width="9.875" style="493" customWidth="1"/>
    <col min="14077" max="14077" width="10.375" style="493" customWidth="1"/>
    <col min="14078" max="14078" width="9.25" style="493" customWidth="1"/>
    <col min="14079" max="14083" width="10.875" style="493" customWidth="1"/>
    <col min="14084" max="14084" width="10.375" style="493" customWidth="1"/>
    <col min="14085" max="14086" width="11.5" style="493" customWidth="1"/>
    <col min="14087" max="14087" width="10.375" style="493" customWidth="1"/>
    <col min="14088" max="14093" width="10.75" style="493" customWidth="1"/>
    <col min="14094" max="14094" width="33.5" style="493" customWidth="1"/>
    <col min="14095" max="14320" width="9" style="493"/>
    <col min="14321" max="14321" width="6.75" style="493" bestFit="1" customWidth="1"/>
    <col min="14322" max="14322" width="10.5" style="493" bestFit="1" customWidth="1"/>
    <col min="14323" max="14323" width="11.375" style="493" bestFit="1" customWidth="1"/>
    <col min="14324" max="14325" width="9" style="493"/>
    <col min="14326" max="14326" width="9.5" style="493" customWidth="1"/>
    <col min="14327" max="14327" width="10.125" style="493" customWidth="1"/>
    <col min="14328" max="14329" width="9" style="493"/>
    <col min="14330" max="14330" width="6.75" style="493" customWidth="1"/>
    <col min="14331" max="14331" width="9.375" style="493" customWidth="1"/>
    <col min="14332" max="14332" width="9.875" style="493" customWidth="1"/>
    <col min="14333" max="14333" width="10.375" style="493" customWidth="1"/>
    <col min="14334" max="14334" width="9.25" style="493" customWidth="1"/>
    <col min="14335" max="14339" width="10.875" style="493" customWidth="1"/>
    <col min="14340" max="14340" width="10.375" style="493" customWidth="1"/>
    <col min="14341" max="14342" width="11.5" style="493" customWidth="1"/>
    <col min="14343" max="14343" width="10.375" style="493" customWidth="1"/>
    <col min="14344" max="14349" width="10.75" style="493" customWidth="1"/>
    <col min="14350" max="14350" width="33.5" style="493" customWidth="1"/>
    <col min="14351" max="14576" width="9" style="493"/>
    <col min="14577" max="14577" width="6.75" style="493" bestFit="1" customWidth="1"/>
    <col min="14578" max="14578" width="10.5" style="493" bestFit="1" customWidth="1"/>
    <col min="14579" max="14579" width="11.375" style="493" bestFit="1" customWidth="1"/>
    <col min="14580" max="14581" width="9" style="493"/>
    <col min="14582" max="14582" width="9.5" style="493" customWidth="1"/>
    <col min="14583" max="14583" width="10.125" style="493" customWidth="1"/>
    <col min="14584" max="14585" width="9" style="493"/>
    <col min="14586" max="14586" width="6.75" style="493" customWidth="1"/>
    <col min="14587" max="14587" width="9.375" style="493" customWidth="1"/>
    <col min="14588" max="14588" width="9.875" style="493" customWidth="1"/>
    <col min="14589" max="14589" width="10.375" style="493" customWidth="1"/>
    <col min="14590" max="14590" width="9.25" style="493" customWidth="1"/>
    <col min="14591" max="14595" width="10.875" style="493" customWidth="1"/>
    <col min="14596" max="14596" width="10.375" style="493" customWidth="1"/>
    <col min="14597" max="14598" width="11.5" style="493" customWidth="1"/>
    <col min="14599" max="14599" width="10.375" style="493" customWidth="1"/>
    <col min="14600" max="14605" width="10.75" style="493" customWidth="1"/>
    <col min="14606" max="14606" width="33.5" style="493" customWidth="1"/>
    <col min="14607" max="14832" width="9" style="493"/>
    <col min="14833" max="14833" width="6.75" style="493" bestFit="1" customWidth="1"/>
    <col min="14834" max="14834" width="10.5" style="493" bestFit="1" customWidth="1"/>
    <col min="14835" max="14835" width="11.375" style="493" bestFit="1" customWidth="1"/>
    <col min="14836" max="14837" width="9" style="493"/>
    <col min="14838" max="14838" width="9.5" style="493" customWidth="1"/>
    <col min="14839" max="14839" width="10.125" style="493" customWidth="1"/>
    <col min="14840" max="14841" width="9" style="493"/>
    <col min="14842" max="14842" width="6.75" style="493" customWidth="1"/>
    <col min="14843" max="14843" width="9.375" style="493" customWidth="1"/>
    <col min="14844" max="14844" width="9.875" style="493" customWidth="1"/>
    <col min="14845" max="14845" width="10.375" style="493" customWidth="1"/>
    <col min="14846" max="14846" width="9.25" style="493" customWidth="1"/>
    <col min="14847" max="14851" width="10.875" style="493" customWidth="1"/>
    <col min="14852" max="14852" width="10.375" style="493" customWidth="1"/>
    <col min="14853" max="14854" width="11.5" style="493" customWidth="1"/>
    <col min="14855" max="14855" width="10.375" style="493" customWidth="1"/>
    <col min="14856" max="14861" width="10.75" style="493" customWidth="1"/>
    <col min="14862" max="14862" width="33.5" style="493" customWidth="1"/>
    <col min="14863" max="15088" width="9" style="493"/>
    <col min="15089" max="15089" width="6.75" style="493" bestFit="1" customWidth="1"/>
    <col min="15090" max="15090" width="10.5" style="493" bestFit="1" customWidth="1"/>
    <col min="15091" max="15091" width="11.375" style="493" bestFit="1" customWidth="1"/>
    <col min="15092" max="15093" width="9" style="493"/>
    <col min="15094" max="15094" width="9.5" style="493" customWidth="1"/>
    <col min="15095" max="15095" width="10.125" style="493" customWidth="1"/>
    <col min="15096" max="15097" width="9" style="493"/>
    <col min="15098" max="15098" width="6.75" style="493" customWidth="1"/>
    <col min="15099" max="15099" width="9.375" style="493" customWidth="1"/>
    <col min="15100" max="15100" width="9.875" style="493" customWidth="1"/>
    <col min="15101" max="15101" width="10.375" style="493" customWidth="1"/>
    <col min="15102" max="15102" width="9.25" style="493" customWidth="1"/>
    <col min="15103" max="15107" width="10.875" style="493" customWidth="1"/>
    <col min="15108" max="15108" width="10.375" style="493" customWidth="1"/>
    <col min="15109" max="15110" width="11.5" style="493" customWidth="1"/>
    <col min="15111" max="15111" width="10.375" style="493" customWidth="1"/>
    <col min="15112" max="15117" width="10.75" style="493" customWidth="1"/>
    <col min="15118" max="15118" width="33.5" style="493" customWidth="1"/>
    <col min="15119" max="15344" width="9" style="493"/>
    <col min="15345" max="15345" width="6.75" style="493" bestFit="1" customWidth="1"/>
    <col min="15346" max="15346" width="10.5" style="493" bestFit="1" customWidth="1"/>
    <col min="15347" max="15347" width="11.375" style="493" bestFit="1" customWidth="1"/>
    <col min="15348" max="15349" width="9" style="493"/>
    <col min="15350" max="15350" width="9.5" style="493" customWidth="1"/>
    <col min="15351" max="15351" width="10.125" style="493" customWidth="1"/>
    <col min="15352" max="15353" width="9" style="493"/>
    <col min="15354" max="15354" width="6.75" style="493" customWidth="1"/>
    <col min="15355" max="15355" width="9.375" style="493" customWidth="1"/>
    <col min="15356" max="15356" width="9.875" style="493" customWidth="1"/>
    <col min="15357" max="15357" width="10.375" style="493" customWidth="1"/>
    <col min="15358" max="15358" width="9.25" style="493" customWidth="1"/>
    <col min="15359" max="15363" width="10.875" style="493" customWidth="1"/>
    <col min="15364" max="15364" width="10.375" style="493" customWidth="1"/>
    <col min="15365" max="15366" width="11.5" style="493" customWidth="1"/>
    <col min="15367" max="15367" width="10.375" style="493" customWidth="1"/>
    <col min="15368" max="15373" width="10.75" style="493" customWidth="1"/>
    <col min="15374" max="15374" width="33.5" style="493" customWidth="1"/>
    <col min="15375" max="15600" width="9" style="493"/>
    <col min="15601" max="15601" width="6.75" style="493" bestFit="1" customWidth="1"/>
    <col min="15602" max="15602" width="10.5" style="493" bestFit="1" customWidth="1"/>
    <col min="15603" max="15603" width="11.375" style="493" bestFit="1" customWidth="1"/>
    <col min="15604" max="15605" width="9" style="493"/>
    <col min="15606" max="15606" width="9.5" style="493" customWidth="1"/>
    <col min="15607" max="15607" width="10.125" style="493" customWidth="1"/>
    <col min="15608" max="15609" width="9" style="493"/>
    <col min="15610" max="15610" width="6.75" style="493" customWidth="1"/>
    <col min="15611" max="15611" width="9.375" style="493" customWidth="1"/>
    <col min="15612" max="15612" width="9.875" style="493" customWidth="1"/>
    <col min="15613" max="15613" width="10.375" style="493" customWidth="1"/>
    <col min="15614" max="15614" width="9.25" style="493" customWidth="1"/>
    <col min="15615" max="15619" width="10.875" style="493" customWidth="1"/>
    <col min="15620" max="15620" width="10.375" style="493" customWidth="1"/>
    <col min="15621" max="15622" width="11.5" style="493" customWidth="1"/>
    <col min="15623" max="15623" width="10.375" style="493" customWidth="1"/>
    <col min="15624" max="15629" width="10.75" style="493" customWidth="1"/>
    <col min="15630" max="15630" width="33.5" style="493" customWidth="1"/>
    <col min="15631" max="15856" width="9" style="493"/>
    <col min="15857" max="15857" width="6.75" style="493" bestFit="1" customWidth="1"/>
    <col min="15858" max="15858" width="10.5" style="493" bestFit="1" customWidth="1"/>
    <col min="15859" max="15859" width="11.375" style="493" bestFit="1" customWidth="1"/>
    <col min="15860" max="15861" width="9" style="493"/>
    <col min="15862" max="15862" width="9.5" style="493" customWidth="1"/>
    <col min="15863" max="15863" width="10.125" style="493" customWidth="1"/>
    <col min="15864" max="15865" width="9" style="493"/>
    <col min="15866" max="15866" width="6.75" style="493" customWidth="1"/>
    <col min="15867" max="15867" width="9.375" style="493" customWidth="1"/>
    <col min="15868" max="15868" width="9.875" style="493" customWidth="1"/>
    <col min="15869" max="15869" width="10.375" style="493" customWidth="1"/>
    <col min="15870" max="15870" width="9.25" style="493" customWidth="1"/>
    <col min="15871" max="15875" width="10.875" style="493" customWidth="1"/>
    <col min="15876" max="15876" width="10.375" style="493" customWidth="1"/>
    <col min="15877" max="15878" width="11.5" style="493" customWidth="1"/>
    <col min="15879" max="15879" width="10.375" style="493" customWidth="1"/>
    <col min="15880" max="15885" width="10.75" style="493" customWidth="1"/>
    <col min="15886" max="15886" width="33.5" style="493" customWidth="1"/>
    <col min="15887" max="16112" width="9" style="493"/>
    <col min="16113" max="16113" width="6.75" style="493" bestFit="1" customWidth="1"/>
    <col min="16114" max="16114" width="10.5" style="493" bestFit="1" customWidth="1"/>
    <col min="16115" max="16115" width="11.375" style="493" bestFit="1" customWidth="1"/>
    <col min="16116" max="16117" width="9" style="493"/>
    <col min="16118" max="16118" width="9.5" style="493" customWidth="1"/>
    <col min="16119" max="16119" width="10.125" style="493" customWidth="1"/>
    <col min="16120" max="16121" width="9" style="493"/>
    <col min="16122" max="16122" width="6.75" style="493" customWidth="1"/>
    <col min="16123" max="16123" width="9.375" style="493" customWidth="1"/>
    <col min="16124" max="16124" width="9.875" style="493" customWidth="1"/>
    <col min="16125" max="16125" width="10.375" style="493" customWidth="1"/>
    <col min="16126" max="16126" width="9.25" style="493" customWidth="1"/>
    <col min="16127" max="16131" width="10.875" style="493" customWidth="1"/>
    <col min="16132" max="16132" width="10.375" style="493" customWidth="1"/>
    <col min="16133" max="16134" width="11.5" style="493" customWidth="1"/>
    <col min="16135" max="16135" width="10.375" style="493" customWidth="1"/>
    <col min="16136" max="16141" width="10.75" style="493" customWidth="1"/>
    <col min="16142" max="16142" width="33.5" style="493" customWidth="1"/>
    <col min="16143" max="16384" width="9" style="493"/>
  </cols>
  <sheetData>
    <row r="1" spans="1:13" s="137" customFormat="1" ht="21" customHeight="1">
      <c r="A1" s="777" t="s">
        <v>15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</row>
    <row r="2" spans="1:13" s="137" customFormat="1" ht="21" customHeight="1">
      <c r="A2" s="777" t="s">
        <v>220</v>
      </c>
      <c r="B2" s="777"/>
      <c r="C2" s="777"/>
      <c r="D2" s="777"/>
      <c r="E2" s="777"/>
      <c r="F2" s="777"/>
      <c r="G2" s="777"/>
      <c r="H2" s="777"/>
      <c r="I2" s="777"/>
      <c r="J2" s="777"/>
      <c r="K2" s="777"/>
      <c r="L2" s="777"/>
      <c r="M2" s="777"/>
    </row>
    <row r="3" spans="1:13" s="137" customFormat="1" ht="21" customHeight="1">
      <c r="A3" s="777" t="s">
        <v>403</v>
      </c>
      <c r="B3" s="777"/>
      <c r="C3" s="777"/>
      <c r="D3" s="777"/>
      <c r="E3" s="777"/>
      <c r="F3" s="777"/>
      <c r="G3" s="777"/>
      <c r="H3" s="777"/>
      <c r="I3" s="777"/>
      <c r="J3" s="777"/>
      <c r="K3" s="777"/>
      <c r="L3" s="777"/>
      <c r="M3" s="777"/>
    </row>
    <row r="4" spans="1:13" s="137" customFormat="1" ht="21" customHeight="1">
      <c r="A4" s="777" t="s">
        <v>423</v>
      </c>
      <c r="B4" s="777"/>
      <c r="C4" s="777"/>
      <c r="D4" s="777"/>
      <c r="E4" s="777"/>
      <c r="F4" s="777"/>
      <c r="G4" s="777"/>
      <c r="H4" s="777"/>
      <c r="I4" s="777"/>
      <c r="J4" s="777"/>
      <c r="K4" s="777"/>
      <c r="L4" s="777"/>
      <c r="M4" s="777"/>
    </row>
    <row r="5" spans="1:13" s="525" customFormat="1" ht="15.75" customHeight="1">
      <c r="A5" s="523"/>
      <c r="B5" s="523"/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</row>
    <row r="6" spans="1:13" s="492" customFormat="1" ht="23.25" customHeight="1">
      <c r="A6" s="791" t="s">
        <v>21</v>
      </c>
      <c r="B6" s="537" t="s">
        <v>381</v>
      </c>
      <c r="C6" s="537" t="s">
        <v>369</v>
      </c>
      <c r="D6" s="831" t="s">
        <v>386</v>
      </c>
      <c r="E6" s="771" t="s">
        <v>438</v>
      </c>
      <c r="F6" s="772"/>
      <c r="G6" s="772"/>
      <c r="H6" s="772"/>
      <c r="I6" s="772"/>
      <c r="J6" s="772"/>
      <c r="K6" s="773"/>
      <c r="L6" s="213" t="s">
        <v>376</v>
      </c>
      <c r="M6" s="213" t="s">
        <v>128</v>
      </c>
    </row>
    <row r="7" spans="1:13" ht="23.25" customHeight="1">
      <c r="A7" s="792"/>
      <c r="B7" s="538" t="s">
        <v>370</v>
      </c>
      <c r="C7" s="538" t="s">
        <v>370</v>
      </c>
      <c r="D7" s="832"/>
      <c r="E7" s="537" t="s">
        <v>405</v>
      </c>
      <c r="F7" s="537" t="s">
        <v>407</v>
      </c>
      <c r="G7" s="830" t="s">
        <v>411</v>
      </c>
      <c r="H7" s="830"/>
      <c r="I7" s="830" t="s">
        <v>404</v>
      </c>
      <c r="J7" s="830"/>
      <c r="K7" s="791" t="s">
        <v>0</v>
      </c>
      <c r="L7" s="538" t="s">
        <v>377</v>
      </c>
      <c r="M7" s="538" t="s">
        <v>378</v>
      </c>
    </row>
    <row r="8" spans="1:13" ht="23.25" customHeight="1">
      <c r="A8" s="792"/>
      <c r="B8" s="592"/>
      <c r="D8" s="832"/>
      <c r="E8" s="541" t="s">
        <v>406</v>
      </c>
      <c r="F8" s="541" t="s">
        <v>408</v>
      </c>
      <c r="G8" s="538" t="s">
        <v>412</v>
      </c>
      <c r="H8" s="541" t="s">
        <v>19</v>
      </c>
      <c r="I8" s="541" t="s">
        <v>11</v>
      </c>
      <c r="J8" s="541" t="s">
        <v>19</v>
      </c>
      <c r="K8" s="792"/>
      <c r="L8" s="538"/>
      <c r="M8" s="539"/>
    </row>
    <row r="9" spans="1:13" ht="28.5" customHeight="1">
      <c r="A9" s="494">
        <v>1</v>
      </c>
      <c r="B9" s="494"/>
      <c r="C9" s="495"/>
      <c r="D9" s="563"/>
      <c r="E9" s="498"/>
      <c r="F9" s="498"/>
      <c r="G9" s="498"/>
      <c r="H9" s="498"/>
      <c r="I9" s="498"/>
      <c r="J9" s="498"/>
      <c r="K9" s="593">
        <f>E9+F9+H9+J9</f>
        <v>0</v>
      </c>
      <c r="L9" s="498"/>
      <c r="M9" s="499"/>
    </row>
    <row r="10" spans="1:13" ht="28.5" customHeight="1">
      <c r="A10" s="500">
        <v>2</v>
      </c>
      <c r="B10" s="500"/>
      <c r="C10" s="501"/>
      <c r="D10" s="563"/>
      <c r="E10" s="498"/>
      <c r="F10" s="498"/>
      <c r="G10" s="498"/>
      <c r="H10" s="498"/>
      <c r="I10" s="498"/>
      <c r="J10" s="498"/>
      <c r="K10" s="593">
        <f t="shared" ref="K10:K13" si="0">E10+F10+H10+J10</f>
        <v>0</v>
      </c>
      <c r="L10" s="566"/>
      <c r="M10" s="502"/>
    </row>
    <row r="11" spans="1:13" ht="28.5" customHeight="1">
      <c r="A11" s="494">
        <v>3</v>
      </c>
      <c r="B11" s="494"/>
      <c r="C11" s="495"/>
      <c r="D11" s="563"/>
      <c r="E11" s="498"/>
      <c r="F11" s="498"/>
      <c r="G11" s="498"/>
      <c r="H11" s="498"/>
      <c r="I11" s="498"/>
      <c r="J11" s="498"/>
      <c r="K11" s="593">
        <f t="shared" si="0"/>
        <v>0</v>
      </c>
      <c r="L11" s="566"/>
      <c r="M11" s="502"/>
    </row>
    <row r="12" spans="1:13" ht="28.5" customHeight="1">
      <c r="A12" s="500">
        <v>4</v>
      </c>
      <c r="B12" s="500"/>
      <c r="C12" s="501"/>
      <c r="D12" s="563"/>
      <c r="E12" s="498"/>
      <c r="F12" s="498"/>
      <c r="G12" s="498"/>
      <c r="H12" s="498"/>
      <c r="I12" s="498"/>
      <c r="J12" s="498"/>
      <c r="K12" s="593">
        <f t="shared" si="0"/>
        <v>0</v>
      </c>
      <c r="L12" s="566"/>
      <c r="M12" s="502"/>
    </row>
    <row r="13" spans="1:13" ht="28.5" customHeight="1">
      <c r="A13" s="494">
        <v>5</v>
      </c>
      <c r="B13" s="494"/>
      <c r="C13" s="495"/>
      <c r="D13" s="563"/>
      <c r="E13" s="498"/>
      <c r="F13" s="498"/>
      <c r="G13" s="498"/>
      <c r="H13" s="498"/>
      <c r="I13" s="498"/>
      <c r="J13" s="498"/>
      <c r="K13" s="593">
        <f t="shared" si="0"/>
        <v>0</v>
      </c>
      <c r="L13" s="566"/>
      <c r="M13" s="502"/>
    </row>
    <row r="14" spans="1:13" s="529" customFormat="1" ht="28.5" customHeight="1" thickBot="1">
      <c r="A14" s="526"/>
      <c r="B14" s="526"/>
      <c r="C14" s="527"/>
      <c r="D14" s="564" t="s">
        <v>0</v>
      </c>
      <c r="E14" s="528">
        <f>SUM(E9:E13)</f>
        <v>0</v>
      </c>
      <c r="F14" s="528">
        <f t="shared" ref="F14:J14" si="1">SUM(F9:F13)</f>
        <v>0</v>
      </c>
      <c r="G14" s="528"/>
      <c r="H14" s="528">
        <f t="shared" ref="H14" si="2">SUM(H9:H13)</f>
        <v>0</v>
      </c>
      <c r="I14" s="528"/>
      <c r="J14" s="528">
        <f t="shared" si="1"/>
        <v>0</v>
      </c>
      <c r="K14" s="528">
        <f>SUM(E14:J14)</f>
        <v>0</v>
      </c>
      <c r="L14" s="528"/>
      <c r="M14" s="528"/>
    </row>
    <row r="15" spans="1:13" ht="28.5" customHeight="1" thickTop="1"/>
    <row r="16" spans="1:13" ht="28.5" customHeight="1">
      <c r="A16" s="569" t="s">
        <v>379</v>
      </c>
    </row>
  </sheetData>
  <mergeCells count="10">
    <mergeCell ref="I7:J7"/>
    <mergeCell ref="E6:K6"/>
    <mergeCell ref="G7:H7"/>
    <mergeCell ref="K7:K8"/>
    <mergeCell ref="A1:M1"/>
    <mergeCell ref="A2:M2"/>
    <mergeCell ref="A3:M3"/>
    <mergeCell ref="A4:M4"/>
    <mergeCell ref="A6:A8"/>
    <mergeCell ref="D6:D8"/>
  </mergeCells>
  <printOptions horizontalCentered="1"/>
  <pageMargins left="0.39370078740157483" right="0.31496062992125984" top="0.35433070866141736" bottom="0.35433070866141736" header="0.31496062992125984" footer="0.31496062992125984"/>
  <pageSetup paperSize="9" scale="7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4"/>
  <sheetViews>
    <sheetView workbookViewId="0">
      <selection activeCell="D9" sqref="D9"/>
    </sheetView>
  </sheetViews>
  <sheetFormatPr defaultRowHeight="21" customHeight="1"/>
  <cols>
    <col min="1" max="1" width="2.375" style="397" customWidth="1"/>
    <col min="2" max="2" width="8.875" style="383" customWidth="1"/>
    <col min="3" max="3" width="31.875" style="397" customWidth="1"/>
    <col min="4" max="4" width="13.875" style="397" customWidth="1"/>
    <col min="5" max="5" width="6.75" style="397" customWidth="1"/>
    <col min="6" max="6" width="13.875" style="397" customWidth="1"/>
    <col min="7" max="7" width="9" style="383"/>
    <col min="8" max="255" width="9" style="397"/>
    <col min="256" max="256" width="2.375" style="397" customWidth="1"/>
    <col min="257" max="257" width="8.875" style="397" customWidth="1"/>
    <col min="258" max="258" width="31.875" style="397" customWidth="1"/>
    <col min="259" max="259" width="12.875" style="397" customWidth="1"/>
    <col min="260" max="260" width="6.75" style="397" customWidth="1"/>
    <col min="261" max="261" width="15.25" style="397" customWidth="1"/>
    <col min="262" max="511" width="9" style="397"/>
    <col min="512" max="512" width="2.375" style="397" customWidth="1"/>
    <col min="513" max="513" width="8.875" style="397" customWidth="1"/>
    <col min="514" max="514" width="31.875" style="397" customWidth="1"/>
    <col min="515" max="515" width="12.875" style="397" customWidth="1"/>
    <col min="516" max="516" width="6.75" style="397" customWidth="1"/>
    <col min="517" max="517" width="15.25" style="397" customWidth="1"/>
    <col min="518" max="767" width="9" style="397"/>
    <col min="768" max="768" width="2.375" style="397" customWidth="1"/>
    <col min="769" max="769" width="8.875" style="397" customWidth="1"/>
    <col min="770" max="770" width="31.875" style="397" customWidth="1"/>
    <col min="771" max="771" width="12.875" style="397" customWidth="1"/>
    <col min="772" max="772" width="6.75" style="397" customWidth="1"/>
    <col min="773" max="773" width="15.25" style="397" customWidth="1"/>
    <col min="774" max="1023" width="9" style="397"/>
    <col min="1024" max="1024" width="2.375" style="397" customWidth="1"/>
    <col min="1025" max="1025" width="8.875" style="397" customWidth="1"/>
    <col min="1026" max="1026" width="31.875" style="397" customWidth="1"/>
    <col min="1027" max="1027" width="12.875" style="397" customWidth="1"/>
    <col min="1028" max="1028" width="6.75" style="397" customWidth="1"/>
    <col min="1029" max="1029" width="15.25" style="397" customWidth="1"/>
    <col min="1030" max="1279" width="9" style="397"/>
    <col min="1280" max="1280" width="2.375" style="397" customWidth="1"/>
    <col min="1281" max="1281" width="8.875" style="397" customWidth="1"/>
    <col min="1282" max="1282" width="31.875" style="397" customWidth="1"/>
    <col min="1283" max="1283" width="12.875" style="397" customWidth="1"/>
    <col min="1284" max="1284" width="6.75" style="397" customWidth="1"/>
    <col min="1285" max="1285" width="15.25" style="397" customWidth="1"/>
    <col min="1286" max="1535" width="9" style="397"/>
    <col min="1536" max="1536" width="2.375" style="397" customWidth="1"/>
    <col min="1537" max="1537" width="8.875" style="397" customWidth="1"/>
    <col min="1538" max="1538" width="31.875" style="397" customWidth="1"/>
    <col min="1539" max="1539" width="12.875" style="397" customWidth="1"/>
    <col min="1540" max="1540" width="6.75" style="397" customWidth="1"/>
    <col min="1541" max="1541" width="15.25" style="397" customWidth="1"/>
    <col min="1542" max="1791" width="9" style="397"/>
    <col min="1792" max="1792" width="2.375" style="397" customWidth="1"/>
    <col min="1793" max="1793" width="8.875" style="397" customWidth="1"/>
    <col min="1794" max="1794" width="31.875" style="397" customWidth="1"/>
    <col min="1795" max="1795" width="12.875" style="397" customWidth="1"/>
    <col min="1796" max="1796" width="6.75" style="397" customWidth="1"/>
    <col min="1797" max="1797" width="15.25" style="397" customWidth="1"/>
    <col min="1798" max="2047" width="9" style="397"/>
    <col min="2048" max="2048" width="2.375" style="397" customWidth="1"/>
    <col min="2049" max="2049" width="8.875" style="397" customWidth="1"/>
    <col min="2050" max="2050" width="31.875" style="397" customWidth="1"/>
    <col min="2051" max="2051" width="12.875" style="397" customWidth="1"/>
    <col min="2052" max="2052" width="6.75" style="397" customWidth="1"/>
    <col min="2053" max="2053" width="15.25" style="397" customWidth="1"/>
    <col min="2054" max="2303" width="9" style="397"/>
    <col min="2304" max="2304" width="2.375" style="397" customWidth="1"/>
    <col min="2305" max="2305" width="8.875" style="397" customWidth="1"/>
    <col min="2306" max="2306" width="31.875" style="397" customWidth="1"/>
    <col min="2307" max="2307" width="12.875" style="397" customWidth="1"/>
    <col min="2308" max="2308" width="6.75" style="397" customWidth="1"/>
    <col min="2309" max="2309" width="15.25" style="397" customWidth="1"/>
    <col min="2310" max="2559" width="9" style="397"/>
    <col min="2560" max="2560" width="2.375" style="397" customWidth="1"/>
    <col min="2561" max="2561" width="8.875" style="397" customWidth="1"/>
    <col min="2562" max="2562" width="31.875" style="397" customWidth="1"/>
    <col min="2563" max="2563" width="12.875" style="397" customWidth="1"/>
    <col min="2564" max="2564" width="6.75" style="397" customWidth="1"/>
    <col min="2565" max="2565" width="15.25" style="397" customWidth="1"/>
    <col min="2566" max="2815" width="9" style="397"/>
    <col min="2816" max="2816" width="2.375" style="397" customWidth="1"/>
    <col min="2817" max="2817" width="8.875" style="397" customWidth="1"/>
    <col min="2818" max="2818" width="31.875" style="397" customWidth="1"/>
    <col min="2819" max="2819" width="12.875" style="397" customWidth="1"/>
    <col min="2820" max="2820" width="6.75" style="397" customWidth="1"/>
    <col min="2821" max="2821" width="15.25" style="397" customWidth="1"/>
    <col min="2822" max="3071" width="9" style="397"/>
    <col min="3072" max="3072" width="2.375" style="397" customWidth="1"/>
    <col min="3073" max="3073" width="8.875" style="397" customWidth="1"/>
    <col min="3074" max="3074" width="31.875" style="397" customWidth="1"/>
    <col min="3075" max="3075" width="12.875" style="397" customWidth="1"/>
    <col min="3076" max="3076" width="6.75" style="397" customWidth="1"/>
    <col min="3077" max="3077" width="15.25" style="397" customWidth="1"/>
    <col min="3078" max="3327" width="9" style="397"/>
    <col min="3328" max="3328" width="2.375" style="397" customWidth="1"/>
    <col min="3329" max="3329" width="8.875" style="397" customWidth="1"/>
    <col min="3330" max="3330" width="31.875" style="397" customWidth="1"/>
    <col min="3331" max="3331" width="12.875" style="397" customWidth="1"/>
    <col min="3332" max="3332" width="6.75" style="397" customWidth="1"/>
    <col min="3333" max="3333" width="15.25" style="397" customWidth="1"/>
    <col min="3334" max="3583" width="9" style="397"/>
    <col min="3584" max="3584" width="2.375" style="397" customWidth="1"/>
    <col min="3585" max="3585" width="8.875" style="397" customWidth="1"/>
    <col min="3586" max="3586" width="31.875" style="397" customWidth="1"/>
    <col min="3587" max="3587" width="12.875" style="397" customWidth="1"/>
    <col min="3588" max="3588" width="6.75" style="397" customWidth="1"/>
    <col min="3589" max="3589" width="15.25" style="397" customWidth="1"/>
    <col min="3590" max="3839" width="9" style="397"/>
    <col min="3840" max="3840" width="2.375" style="397" customWidth="1"/>
    <col min="3841" max="3841" width="8.875" style="397" customWidth="1"/>
    <col min="3842" max="3842" width="31.875" style="397" customWidth="1"/>
    <col min="3843" max="3843" width="12.875" style="397" customWidth="1"/>
    <col min="3844" max="3844" width="6.75" style="397" customWidth="1"/>
    <col min="3845" max="3845" width="15.25" style="397" customWidth="1"/>
    <col min="3846" max="4095" width="9" style="397"/>
    <col min="4096" max="4096" width="2.375" style="397" customWidth="1"/>
    <col min="4097" max="4097" width="8.875" style="397" customWidth="1"/>
    <col min="4098" max="4098" width="31.875" style="397" customWidth="1"/>
    <col min="4099" max="4099" width="12.875" style="397" customWidth="1"/>
    <col min="4100" max="4100" width="6.75" style="397" customWidth="1"/>
    <col min="4101" max="4101" width="15.25" style="397" customWidth="1"/>
    <col min="4102" max="4351" width="9" style="397"/>
    <col min="4352" max="4352" width="2.375" style="397" customWidth="1"/>
    <col min="4353" max="4353" width="8.875" style="397" customWidth="1"/>
    <col min="4354" max="4354" width="31.875" style="397" customWidth="1"/>
    <col min="4355" max="4355" width="12.875" style="397" customWidth="1"/>
    <col min="4356" max="4356" width="6.75" style="397" customWidth="1"/>
    <col min="4357" max="4357" width="15.25" style="397" customWidth="1"/>
    <col min="4358" max="4607" width="9" style="397"/>
    <col min="4608" max="4608" width="2.375" style="397" customWidth="1"/>
    <col min="4609" max="4609" width="8.875" style="397" customWidth="1"/>
    <col min="4610" max="4610" width="31.875" style="397" customWidth="1"/>
    <col min="4611" max="4611" width="12.875" style="397" customWidth="1"/>
    <col min="4612" max="4612" width="6.75" style="397" customWidth="1"/>
    <col min="4613" max="4613" width="15.25" style="397" customWidth="1"/>
    <col min="4614" max="4863" width="9" style="397"/>
    <col min="4864" max="4864" width="2.375" style="397" customWidth="1"/>
    <col min="4865" max="4865" width="8.875" style="397" customWidth="1"/>
    <col min="4866" max="4866" width="31.875" style="397" customWidth="1"/>
    <col min="4867" max="4867" width="12.875" style="397" customWidth="1"/>
    <col min="4868" max="4868" width="6.75" style="397" customWidth="1"/>
    <col min="4869" max="4869" width="15.25" style="397" customWidth="1"/>
    <col min="4870" max="5119" width="9" style="397"/>
    <col min="5120" max="5120" width="2.375" style="397" customWidth="1"/>
    <col min="5121" max="5121" width="8.875" style="397" customWidth="1"/>
    <col min="5122" max="5122" width="31.875" style="397" customWidth="1"/>
    <col min="5123" max="5123" width="12.875" style="397" customWidth="1"/>
    <col min="5124" max="5124" width="6.75" style="397" customWidth="1"/>
    <col min="5125" max="5125" width="15.25" style="397" customWidth="1"/>
    <col min="5126" max="5375" width="9" style="397"/>
    <col min="5376" max="5376" width="2.375" style="397" customWidth="1"/>
    <col min="5377" max="5377" width="8.875" style="397" customWidth="1"/>
    <col min="5378" max="5378" width="31.875" style="397" customWidth="1"/>
    <col min="5379" max="5379" width="12.875" style="397" customWidth="1"/>
    <col min="5380" max="5380" width="6.75" style="397" customWidth="1"/>
    <col min="5381" max="5381" width="15.25" style="397" customWidth="1"/>
    <col min="5382" max="5631" width="9" style="397"/>
    <col min="5632" max="5632" width="2.375" style="397" customWidth="1"/>
    <col min="5633" max="5633" width="8.875" style="397" customWidth="1"/>
    <col min="5634" max="5634" width="31.875" style="397" customWidth="1"/>
    <col min="5635" max="5635" width="12.875" style="397" customWidth="1"/>
    <col min="5636" max="5636" width="6.75" style="397" customWidth="1"/>
    <col min="5637" max="5637" width="15.25" style="397" customWidth="1"/>
    <col min="5638" max="5887" width="9" style="397"/>
    <col min="5888" max="5888" width="2.375" style="397" customWidth="1"/>
    <col min="5889" max="5889" width="8.875" style="397" customWidth="1"/>
    <col min="5890" max="5890" width="31.875" style="397" customWidth="1"/>
    <col min="5891" max="5891" width="12.875" style="397" customWidth="1"/>
    <col min="5892" max="5892" width="6.75" style="397" customWidth="1"/>
    <col min="5893" max="5893" width="15.25" style="397" customWidth="1"/>
    <col min="5894" max="6143" width="9" style="397"/>
    <col min="6144" max="6144" width="2.375" style="397" customWidth="1"/>
    <col min="6145" max="6145" width="8.875" style="397" customWidth="1"/>
    <col min="6146" max="6146" width="31.875" style="397" customWidth="1"/>
    <col min="6147" max="6147" width="12.875" style="397" customWidth="1"/>
    <col min="6148" max="6148" width="6.75" style="397" customWidth="1"/>
    <col min="6149" max="6149" width="15.25" style="397" customWidth="1"/>
    <col min="6150" max="6399" width="9" style="397"/>
    <col min="6400" max="6400" width="2.375" style="397" customWidth="1"/>
    <col min="6401" max="6401" width="8.875" style="397" customWidth="1"/>
    <col min="6402" max="6402" width="31.875" style="397" customWidth="1"/>
    <col min="6403" max="6403" width="12.875" style="397" customWidth="1"/>
    <col min="6404" max="6404" width="6.75" style="397" customWidth="1"/>
    <col min="6405" max="6405" width="15.25" style="397" customWidth="1"/>
    <col min="6406" max="6655" width="9" style="397"/>
    <col min="6656" max="6656" width="2.375" style="397" customWidth="1"/>
    <col min="6657" max="6657" width="8.875" style="397" customWidth="1"/>
    <col min="6658" max="6658" width="31.875" style="397" customWidth="1"/>
    <col min="6659" max="6659" width="12.875" style="397" customWidth="1"/>
    <col min="6660" max="6660" width="6.75" style="397" customWidth="1"/>
    <col min="6661" max="6661" width="15.25" style="397" customWidth="1"/>
    <col min="6662" max="6911" width="9" style="397"/>
    <col min="6912" max="6912" width="2.375" style="397" customWidth="1"/>
    <col min="6913" max="6913" width="8.875" style="397" customWidth="1"/>
    <col min="6914" max="6914" width="31.875" style="397" customWidth="1"/>
    <col min="6915" max="6915" width="12.875" style="397" customWidth="1"/>
    <col min="6916" max="6916" width="6.75" style="397" customWidth="1"/>
    <col min="6917" max="6917" width="15.25" style="397" customWidth="1"/>
    <col min="6918" max="7167" width="9" style="397"/>
    <col min="7168" max="7168" width="2.375" style="397" customWidth="1"/>
    <col min="7169" max="7169" width="8.875" style="397" customWidth="1"/>
    <col min="7170" max="7170" width="31.875" style="397" customWidth="1"/>
    <col min="7171" max="7171" width="12.875" style="397" customWidth="1"/>
    <col min="7172" max="7172" width="6.75" style="397" customWidth="1"/>
    <col min="7173" max="7173" width="15.25" style="397" customWidth="1"/>
    <col min="7174" max="7423" width="9" style="397"/>
    <col min="7424" max="7424" width="2.375" style="397" customWidth="1"/>
    <col min="7425" max="7425" width="8.875" style="397" customWidth="1"/>
    <col min="7426" max="7426" width="31.875" style="397" customWidth="1"/>
    <col min="7427" max="7427" width="12.875" style="397" customWidth="1"/>
    <col min="7428" max="7428" width="6.75" style="397" customWidth="1"/>
    <col min="7429" max="7429" width="15.25" style="397" customWidth="1"/>
    <col min="7430" max="7679" width="9" style="397"/>
    <col min="7680" max="7680" width="2.375" style="397" customWidth="1"/>
    <col min="7681" max="7681" width="8.875" style="397" customWidth="1"/>
    <col min="7682" max="7682" width="31.875" style="397" customWidth="1"/>
    <col min="7683" max="7683" width="12.875" style="397" customWidth="1"/>
    <col min="7684" max="7684" width="6.75" style="397" customWidth="1"/>
    <col min="7685" max="7685" width="15.25" style="397" customWidth="1"/>
    <col min="7686" max="7935" width="9" style="397"/>
    <col min="7936" max="7936" width="2.375" style="397" customWidth="1"/>
    <col min="7937" max="7937" width="8.875" style="397" customWidth="1"/>
    <col min="7938" max="7938" width="31.875" style="397" customWidth="1"/>
    <col min="7939" max="7939" width="12.875" style="397" customWidth="1"/>
    <col min="7940" max="7940" width="6.75" style="397" customWidth="1"/>
    <col min="7941" max="7941" width="15.25" style="397" customWidth="1"/>
    <col min="7942" max="8191" width="9" style="397"/>
    <col min="8192" max="8192" width="2.375" style="397" customWidth="1"/>
    <col min="8193" max="8193" width="8.875" style="397" customWidth="1"/>
    <col min="8194" max="8194" width="31.875" style="397" customWidth="1"/>
    <col min="8195" max="8195" width="12.875" style="397" customWidth="1"/>
    <col min="8196" max="8196" width="6.75" style="397" customWidth="1"/>
    <col min="8197" max="8197" width="15.25" style="397" customWidth="1"/>
    <col min="8198" max="8447" width="9" style="397"/>
    <col min="8448" max="8448" width="2.375" style="397" customWidth="1"/>
    <col min="8449" max="8449" width="8.875" style="397" customWidth="1"/>
    <col min="8450" max="8450" width="31.875" style="397" customWidth="1"/>
    <col min="8451" max="8451" width="12.875" style="397" customWidth="1"/>
    <col min="8452" max="8452" width="6.75" style="397" customWidth="1"/>
    <col min="8453" max="8453" width="15.25" style="397" customWidth="1"/>
    <col min="8454" max="8703" width="9" style="397"/>
    <col min="8704" max="8704" width="2.375" style="397" customWidth="1"/>
    <col min="8705" max="8705" width="8.875" style="397" customWidth="1"/>
    <col min="8706" max="8706" width="31.875" style="397" customWidth="1"/>
    <col min="8707" max="8707" width="12.875" style="397" customWidth="1"/>
    <col min="8708" max="8708" width="6.75" style="397" customWidth="1"/>
    <col min="8709" max="8709" width="15.25" style="397" customWidth="1"/>
    <col min="8710" max="8959" width="9" style="397"/>
    <col min="8960" max="8960" width="2.375" style="397" customWidth="1"/>
    <col min="8961" max="8961" width="8.875" style="397" customWidth="1"/>
    <col min="8962" max="8962" width="31.875" style="397" customWidth="1"/>
    <col min="8963" max="8963" width="12.875" style="397" customWidth="1"/>
    <col min="8964" max="8964" width="6.75" style="397" customWidth="1"/>
    <col min="8965" max="8965" width="15.25" style="397" customWidth="1"/>
    <col min="8966" max="9215" width="9" style="397"/>
    <col min="9216" max="9216" width="2.375" style="397" customWidth="1"/>
    <col min="9217" max="9217" width="8.875" style="397" customWidth="1"/>
    <col min="9218" max="9218" width="31.875" style="397" customWidth="1"/>
    <col min="9219" max="9219" width="12.875" style="397" customWidth="1"/>
    <col min="9220" max="9220" width="6.75" style="397" customWidth="1"/>
    <col min="9221" max="9221" width="15.25" style="397" customWidth="1"/>
    <col min="9222" max="9471" width="9" style="397"/>
    <col min="9472" max="9472" width="2.375" style="397" customWidth="1"/>
    <col min="9473" max="9473" width="8.875" style="397" customWidth="1"/>
    <col min="9474" max="9474" width="31.875" style="397" customWidth="1"/>
    <col min="9475" max="9475" width="12.875" style="397" customWidth="1"/>
    <col min="9476" max="9476" width="6.75" style="397" customWidth="1"/>
    <col min="9477" max="9477" width="15.25" style="397" customWidth="1"/>
    <col min="9478" max="9727" width="9" style="397"/>
    <col min="9728" max="9728" width="2.375" style="397" customWidth="1"/>
    <col min="9729" max="9729" width="8.875" style="397" customWidth="1"/>
    <col min="9730" max="9730" width="31.875" style="397" customWidth="1"/>
    <col min="9731" max="9731" width="12.875" style="397" customWidth="1"/>
    <col min="9732" max="9732" width="6.75" style="397" customWidth="1"/>
    <col min="9733" max="9733" width="15.25" style="397" customWidth="1"/>
    <col min="9734" max="9983" width="9" style="397"/>
    <col min="9984" max="9984" width="2.375" style="397" customWidth="1"/>
    <col min="9985" max="9985" width="8.875" style="397" customWidth="1"/>
    <col min="9986" max="9986" width="31.875" style="397" customWidth="1"/>
    <col min="9987" max="9987" width="12.875" style="397" customWidth="1"/>
    <col min="9988" max="9988" width="6.75" style="397" customWidth="1"/>
    <col min="9989" max="9989" width="15.25" style="397" customWidth="1"/>
    <col min="9990" max="10239" width="9" style="397"/>
    <col min="10240" max="10240" width="2.375" style="397" customWidth="1"/>
    <col min="10241" max="10241" width="8.875" style="397" customWidth="1"/>
    <col min="10242" max="10242" width="31.875" style="397" customWidth="1"/>
    <col min="10243" max="10243" width="12.875" style="397" customWidth="1"/>
    <col min="10244" max="10244" width="6.75" style="397" customWidth="1"/>
    <col min="10245" max="10245" width="15.25" style="397" customWidth="1"/>
    <col min="10246" max="10495" width="9" style="397"/>
    <col min="10496" max="10496" width="2.375" style="397" customWidth="1"/>
    <col min="10497" max="10497" width="8.875" style="397" customWidth="1"/>
    <col min="10498" max="10498" width="31.875" style="397" customWidth="1"/>
    <col min="10499" max="10499" width="12.875" style="397" customWidth="1"/>
    <col min="10500" max="10500" width="6.75" style="397" customWidth="1"/>
    <col min="10501" max="10501" width="15.25" style="397" customWidth="1"/>
    <col min="10502" max="10751" width="9" style="397"/>
    <col min="10752" max="10752" width="2.375" style="397" customWidth="1"/>
    <col min="10753" max="10753" width="8.875" style="397" customWidth="1"/>
    <col min="10754" max="10754" width="31.875" style="397" customWidth="1"/>
    <col min="10755" max="10755" width="12.875" style="397" customWidth="1"/>
    <col min="10756" max="10756" width="6.75" style="397" customWidth="1"/>
    <col min="10757" max="10757" width="15.25" style="397" customWidth="1"/>
    <col min="10758" max="11007" width="9" style="397"/>
    <col min="11008" max="11008" width="2.375" style="397" customWidth="1"/>
    <col min="11009" max="11009" width="8.875" style="397" customWidth="1"/>
    <col min="11010" max="11010" width="31.875" style="397" customWidth="1"/>
    <col min="11011" max="11011" width="12.875" style="397" customWidth="1"/>
    <col min="11012" max="11012" width="6.75" style="397" customWidth="1"/>
    <col min="11013" max="11013" width="15.25" style="397" customWidth="1"/>
    <col min="11014" max="11263" width="9" style="397"/>
    <col min="11264" max="11264" width="2.375" style="397" customWidth="1"/>
    <col min="11265" max="11265" width="8.875" style="397" customWidth="1"/>
    <col min="11266" max="11266" width="31.875" style="397" customWidth="1"/>
    <col min="11267" max="11267" width="12.875" style="397" customWidth="1"/>
    <col min="11268" max="11268" width="6.75" style="397" customWidth="1"/>
    <col min="11269" max="11269" width="15.25" style="397" customWidth="1"/>
    <col min="11270" max="11519" width="9" style="397"/>
    <col min="11520" max="11520" width="2.375" style="397" customWidth="1"/>
    <col min="11521" max="11521" width="8.875" style="397" customWidth="1"/>
    <col min="11522" max="11522" width="31.875" style="397" customWidth="1"/>
    <col min="11523" max="11523" width="12.875" style="397" customWidth="1"/>
    <col min="11524" max="11524" width="6.75" style="397" customWidth="1"/>
    <col min="11525" max="11525" width="15.25" style="397" customWidth="1"/>
    <col min="11526" max="11775" width="9" style="397"/>
    <col min="11776" max="11776" width="2.375" style="397" customWidth="1"/>
    <col min="11777" max="11777" width="8.875" style="397" customWidth="1"/>
    <col min="11778" max="11778" width="31.875" style="397" customWidth="1"/>
    <col min="11779" max="11779" width="12.875" style="397" customWidth="1"/>
    <col min="11780" max="11780" width="6.75" style="397" customWidth="1"/>
    <col min="11781" max="11781" width="15.25" style="397" customWidth="1"/>
    <col min="11782" max="12031" width="9" style="397"/>
    <col min="12032" max="12032" width="2.375" style="397" customWidth="1"/>
    <col min="12033" max="12033" width="8.875" style="397" customWidth="1"/>
    <col min="12034" max="12034" width="31.875" style="397" customWidth="1"/>
    <col min="12035" max="12035" width="12.875" style="397" customWidth="1"/>
    <col min="12036" max="12036" width="6.75" style="397" customWidth="1"/>
    <col min="12037" max="12037" width="15.25" style="397" customWidth="1"/>
    <col min="12038" max="12287" width="9" style="397"/>
    <col min="12288" max="12288" width="2.375" style="397" customWidth="1"/>
    <col min="12289" max="12289" width="8.875" style="397" customWidth="1"/>
    <col min="12290" max="12290" width="31.875" style="397" customWidth="1"/>
    <col min="12291" max="12291" width="12.875" style="397" customWidth="1"/>
    <col min="12292" max="12292" width="6.75" style="397" customWidth="1"/>
    <col min="12293" max="12293" width="15.25" style="397" customWidth="1"/>
    <col min="12294" max="12543" width="9" style="397"/>
    <col min="12544" max="12544" width="2.375" style="397" customWidth="1"/>
    <col min="12545" max="12545" width="8.875" style="397" customWidth="1"/>
    <col min="12546" max="12546" width="31.875" style="397" customWidth="1"/>
    <col min="12547" max="12547" width="12.875" style="397" customWidth="1"/>
    <col min="12548" max="12548" width="6.75" style="397" customWidth="1"/>
    <col min="12549" max="12549" width="15.25" style="397" customWidth="1"/>
    <col min="12550" max="12799" width="9" style="397"/>
    <col min="12800" max="12800" width="2.375" style="397" customWidth="1"/>
    <col min="12801" max="12801" width="8.875" style="397" customWidth="1"/>
    <col min="12802" max="12802" width="31.875" style="397" customWidth="1"/>
    <col min="12803" max="12803" width="12.875" style="397" customWidth="1"/>
    <col min="12804" max="12804" width="6.75" style="397" customWidth="1"/>
    <col min="12805" max="12805" width="15.25" style="397" customWidth="1"/>
    <col min="12806" max="13055" width="9" style="397"/>
    <col min="13056" max="13056" width="2.375" style="397" customWidth="1"/>
    <col min="13057" max="13057" width="8.875" style="397" customWidth="1"/>
    <col min="13058" max="13058" width="31.875" style="397" customWidth="1"/>
    <col min="13059" max="13059" width="12.875" style="397" customWidth="1"/>
    <col min="13060" max="13060" width="6.75" style="397" customWidth="1"/>
    <col min="13061" max="13061" width="15.25" style="397" customWidth="1"/>
    <col min="13062" max="13311" width="9" style="397"/>
    <col min="13312" max="13312" width="2.375" style="397" customWidth="1"/>
    <col min="13313" max="13313" width="8.875" style="397" customWidth="1"/>
    <col min="13314" max="13314" width="31.875" style="397" customWidth="1"/>
    <col min="13315" max="13315" width="12.875" style="397" customWidth="1"/>
    <col min="13316" max="13316" width="6.75" style="397" customWidth="1"/>
    <col min="13317" max="13317" width="15.25" style="397" customWidth="1"/>
    <col min="13318" max="13567" width="9" style="397"/>
    <col min="13568" max="13568" width="2.375" style="397" customWidth="1"/>
    <col min="13569" max="13569" width="8.875" style="397" customWidth="1"/>
    <col min="13570" max="13570" width="31.875" style="397" customWidth="1"/>
    <col min="13571" max="13571" width="12.875" style="397" customWidth="1"/>
    <col min="13572" max="13572" width="6.75" style="397" customWidth="1"/>
    <col min="13573" max="13573" width="15.25" style="397" customWidth="1"/>
    <col min="13574" max="13823" width="9" style="397"/>
    <col min="13824" max="13824" width="2.375" style="397" customWidth="1"/>
    <col min="13825" max="13825" width="8.875" style="397" customWidth="1"/>
    <col min="13826" max="13826" width="31.875" style="397" customWidth="1"/>
    <col min="13827" max="13827" width="12.875" style="397" customWidth="1"/>
    <col min="13828" max="13828" width="6.75" style="397" customWidth="1"/>
    <col min="13829" max="13829" width="15.25" style="397" customWidth="1"/>
    <col min="13830" max="14079" width="9" style="397"/>
    <col min="14080" max="14080" width="2.375" style="397" customWidth="1"/>
    <col min="14081" max="14081" width="8.875" style="397" customWidth="1"/>
    <col min="14082" max="14082" width="31.875" style="397" customWidth="1"/>
    <col min="14083" max="14083" width="12.875" style="397" customWidth="1"/>
    <col min="14084" max="14084" width="6.75" style="397" customWidth="1"/>
    <col min="14085" max="14085" width="15.25" style="397" customWidth="1"/>
    <col min="14086" max="14335" width="9" style="397"/>
    <col min="14336" max="14336" width="2.375" style="397" customWidth="1"/>
    <col min="14337" max="14337" width="8.875" style="397" customWidth="1"/>
    <col min="14338" max="14338" width="31.875" style="397" customWidth="1"/>
    <col min="14339" max="14339" width="12.875" style="397" customWidth="1"/>
    <col min="14340" max="14340" width="6.75" style="397" customWidth="1"/>
    <col min="14341" max="14341" width="15.25" style="397" customWidth="1"/>
    <col min="14342" max="14591" width="9" style="397"/>
    <col min="14592" max="14592" width="2.375" style="397" customWidth="1"/>
    <col min="14593" max="14593" width="8.875" style="397" customWidth="1"/>
    <col min="14594" max="14594" width="31.875" style="397" customWidth="1"/>
    <col min="14595" max="14595" width="12.875" style="397" customWidth="1"/>
    <col min="14596" max="14596" width="6.75" style="397" customWidth="1"/>
    <col min="14597" max="14597" width="15.25" style="397" customWidth="1"/>
    <col min="14598" max="14847" width="9" style="397"/>
    <col min="14848" max="14848" width="2.375" style="397" customWidth="1"/>
    <col min="14849" max="14849" width="8.875" style="397" customWidth="1"/>
    <col min="14850" max="14850" width="31.875" style="397" customWidth="1"/>
    <col min="14851" max="14851" width="12.875" style="397" customWidth="1"/>
    <col min="14852" max="14852" width="6.75" style="397" customWidth="1"/>
    <col min="14853" max="14853" width="15.25" style="397" customWidth="1"/>
    <col min="14854" max="15103" width="9" style="397"/>
    <col min="15104" max="15104" width="2.375" style="397" customWidth="1"/>
    <col min="15105" max="15105" width="8.875" style="397" customWidth="1"/>
    <col min="15106" max="15106" width="31.875" style="397" customWidth="1"/>
    <col min="15107" max="15107" width="12.875" style="397" customWidth="1"/>
    <col min="15108" max="15108" width="6.75" style="397" customWidth="1"/>
    <col min="15109" max="15109" width="15.25" style="397" customWidth="1"/>
    <col min="15110" max="15359" width="9" style="397"/>
    <col min="15360" max="15360" width="2.375" style="397" customWidth="1"/>
    <col min="15361" max="15361" width="8.875" style="397" customWidth="1"/>
    <col min="15362" max="15362" width="31.875" style="397" customWidth="1"/>
    <col min="15363" max="15363" width="12.875" style="397" customWidth="1"/>
    <col min="15364" max="15364" width="6.75" style="397" customWidth="1"/>
    <col min="15365" max="15365" width="15.25" style="397" customWidth="1"/>
    <col min="15366" max="15615" width="9" style="397"/>
    <col min="15616" max="15616" width="2.375" style="397" customWidth="1"/>
    <col min="15617" max="15617" width="8.875" style="397" customWidth="1"/>
    <col min="15618" max="15618" width="31.875" style="397" customWidth="1"/>
    <col min="15619" max="15619" width="12.875" style="397" customWidth="1"/>
    <col min="15620" max="15620" width="6.75" style="397" customWidth="1"/>
    <col min="15621" max="15621" width="15.25" style="397" customWidth="1"/>
    <col min="15622" max="15871" width="9" style="397"/>
    <col min="15872" max="15872" width="2.375" style="397" customWidth="1"/>
    <col min="15873" max="15873" width="8.875" style="397" customWidth="1"/>
    <col min="15874" max="15874" width="31.875" style="397" customWidth="1"/>
    <col min="15875" max="15875" width="12.875" style="397" customWidth="1"/>
    <col min="15876" max="15876" width="6.75" style="397" customWidth="1"/>
    <col min="15877" max="15877" width="15.25" style="397" customWidth="1"/>
    <col min="15878" max="16127" width="9" style="397"/>
    <col min="16128" max="16128" width="2.375" style="397" customWidth="1"/>
    <col min="16129" max="16129" width="8.875" style="397" customWidth="1"/>
    <col min="16130" max="16130" width="31.875" style="397" customWidth="1"/>
    <col min="16131" max="16131" width="12.875" style="397" customWidth="1"/>
    <col min="16132" max="16132" width="6.75" style="397" customWidth="1"/>
    <col min="16133" max="16133" width="15.25" style="397" customWidth="1"/>
    <col min="16134" max="16384" width="9" style="397"/>
  </cols>
  <sheetData>
    <row r="1" spans="1:7" ht="21" customHeight="1">
      <c r="A1" s="651" t="s">
        <v>15</v>
      </c>
      <c r="B1" s="651"/>
      <c r="C1" s="651"/>
      <c r="D1" s="651"/>
      <c r="E1" s="651"/>
      <c r="F1" s="651"/>
    </row>
    <row r="2" spans="1:7" ht="21" customHeight="1">
      <c r="A2" s="651" t="s">
        <v>198</v>
      </c>
      <c r="B2" s="651"/>
      <c r="C2" s="651"/>
      <c r="D2" s="651"/>
      <c r="E2" s="651"/>
      <c r="F2" s="651"/>
    </row>
    <row r="3" spans="1:7" ht="21" customHeight="1">
      <c r="A3" s="651" t="s">
        <v>44</v>
      </c>
      <c r="B3" s="651"/>
      <c r="C3" s="651"/>
      <c r="D3" s="651"/>
      <c r="E3" s="651"/>
      <c r="F3" s="651"/>
    </row>
    <row r="4" spans="1:7" ht="21" customHeight="1">
      <c r="A4" s="651" t="s">
        <v>429</v>
      </c>
      <c r="B4" s="651"/>
      <c r="C4" s="651"/>
      <c r="D4" s="651"/>
      <c r="E4" s="651"/>
      <c r="F4" s="651"/>
    </row>
    <row r="5" spans="1:7" ht="21" customHeight="1">
      <c r="A5" s="598"/>
      <c r="B5" s="598"/>
      <c r="C5" s="598"/>
      <c r="D5" s="598"/>
      <c r="E5" s="598"/>
      <c r="F5" s="598"/>
    </row>
    <row r="6" spans="1:7" ht="21" customHeight="1">
      <c r="A6" s="400"/>
      <c r="D6" s="371">
        <v>2563</v>
      </c>
      <c r="F6" s="401">
        <v>2562</v>
      </c>
    </row>
    <row r="7" spans="1:7" ht="21" customHeight="1">
      <c r="A7" s="378" t="s">
        <v>43</v>
      </c>
    </row>
    <row r="8" spans="1:7" ht="21" customHeight="1">
      <c r="A8" s="400"/>
      <c r="B8" s="383" t="s">
        <v>18</v>
      </c>
      <c r="D8" s="402" t="s">
        <v>33</v>
      </c>
      <c r="E8" s="399"/>
      <c r="F8" s="402" t="s">
        <v>33</v>
      </c>
      <c r="G8" s="72"/>
    </row>
    <row r="9" spans="1:7" ht="21" customHeight="1">
      <c r="A9" s="400"/>
      <c r="B9" s="383" t="s">
        <v>17</v>
      </c>
      <c r="D9" s="402" t="s">
        <v>33</v>
      </c>
      <c r="E9" s="399"/>
      <c r="F9" s="402" t="s">
        <v>33</v>
      </c>
      <c r="G9" s="72"/>
    </row>
    <row r="10" spans="1:7" ht="21" customHeight="1">
      <c r="B10" s="383" t="s">
        <v>42</v>
      </c>
      <c r="D10" s="402" t="s">
        <v>33</v>
      </c>
      <c r="E10" s="399"/>
      <c r="F10" s="402" t="s">
        <v>33</v>
      </c>
      <c r="G10" s="72"/>
    </row>
    <row r="11" spans="1:7" ht="21" customHeight="1">
      <c r="B11" s="383" t="s">
        <v>41</v>
      </c>
      <c r="D11" s="402" t="s">
        <v>33</v>
      </c>
      <c r="E11" s="399"/>
      <c r="F11" s="402" t="s">
        <v>33</v>
      </c>
      <c r="G11" s="72"/>
    </row>
    <row r="12" spans="1:7" ht="21" customHeight="1">
      <c r="B12" s="383" t="s">
        <v>168</v>
      </c>
      <c r="D12" s="402" t="s">
        <v>33</v>
      </c>
      <c r="E12" s="399"/>
      <c r="F12" s="402" t="s">
        <v>33</v>
      </c>
      <c r="G12" s="72"/>
    </row>
    <row r="13" spans="1:7" ht="21" customHeight="1">
      <c r="B13" s="383" t="s">
        <v>169</v>
      </c>
      <c r="D13" s="402" t="s">
        <v>33</v>
      </c>
      <c r="E13" s="399"/>
      <c r="F13" s="402" t="s">
        <v>33</v>
      </c>
      <c r="G13" s="72"/>
    </row>
    <row r="14" spans="1:7" ht="21" customHeight="1">
      <c r="B14" s="383" t="s">
        <v>40</v>
      </c>
      <c r="D14" s="402" t="s">
        <v>33</v>
      </c>
      <c r="E14" s="399"/>
      <c r="F14" s="402" t="s">
        <v>33</v>
      </c>
      <c r="G14" s="72"/>
    </row>
    <row r="15" spans="1:7" ht="21" customHeight="1">
      <c r="B15" s="383" t="s">
        <v>170</v>
      </c>
      <c r="D15" s="402" t="s">
        <v>33</v>
      </c>
      <c r="E15" s="399"/>
      <c r="F15" s="402" t="s">
        <v>33</v>
      </c>
      <c r="G15" s="72"/>
    </row>
    <row r="16" spans="1:7" ht="21" customHeight="1">
      <c r="B16" s="383" t="s">
        <v>16</v>
      </c>
      <c r="D16" s="402" t="s">
        <v>33</v>
      </c>
      <c r="E16" s="399"/>
      <c r="F16" s="402" t="s">
        <v>33</v>
      </c>
      <c r="G16" s="72"/>
    </row>
    <row r="17" spans="1:7" ht="21" customHeight="1">
      <c r="B17" s="383" t="s">
        <v>39</v>
      </c>
      <c r="D17" s="402" t="s">
        <v>33</v>
      </c>
      <c r="E17" s="399"/>
      <c r="F17" s="402" t="s">
        <v>33</v>
      </c>
      <c r="G17" s="72"/>
    </row>
    <row r="18" spans="1:7" ht="21" customHeight="1">
      <c r="A18" s="378" t="s">
        <v>38</v>
      </c>
      <c r="D18" s="403">
        <f>SUM(D8:D17)</f>
        <v>0</v>
      </c>
      <c r="E18" s="399"/>
      <c r="F18" s="403">
        <f>SUM(F8:F17)</f>
        <v>0</v>
      </c>
    </row>
    <row r="19" spans="1:7" ht="21" customHeight="1">
      <c r="A19" s="378" t="s">
        <v>199</v>
      </c>
      <c r="D19" s="399"/>
      <c r="E19" s="399"/>
      <c r="F19" s="399"/>
    </row>
    <row r="20" spans="1:7" ht="21" customHeight="1">
      <c r="A20" s="397" t="s">
        <v>200</v>
      </c>
      <c r="D20" s="399"/>
      <c r="E20" s="399"/>
      <c r="F20" s="399"/>
    </row>
    <row r="21" spans="1:7" ht="21" customHeight="1">
      <c r="A21" s="400"/>
      <c r="B21" s="374" t="s">
        <v>172</v>
      </c>
      <c r="D21" s="402" t="s">
        <v>33</v>
      </c>
      <c r="E21" s="399"/>
      <c r="F21" s="402" t="s">
        <v>33</v>
      </c>
    </row>
    <row r="22" spans="1:7" ht="21" customHeight="1">
      <c r="A22" s="400"/>
      <c r="B22" s="374" t="s">
        <v>173</v>
      </c>
      <c r="D22" s="402" t="s">
        <v>33</v>
      </c>
      <c r="E22" s="399"/>
      <c r="F22" s="402" t="s">
        <v>33</v>
      </c>
    </row>
    <row r="23" spans="1:7" ht="21" customHeight="1">
      <c r="A23" s="400"/>
      <c r="B23" s="547" t="s">
        <v>362</v>
      </c>
      <c r="D23" s="402" t="s">
        <v>33</v>
      </c>
      <c r="E23" s="399"/>
      <c r="F23" s="402" t="s">
        <v>33</v>
      </c>
    </row>
    <row r="24" spans="1:7" ht="21" customHeight="1">
      <c r="A24" s="400"/>
      <c r="B24" s="374" t="s">
        <v>174</v>
      </c>
      <c r="D24" s="402" t="s">
        <v>33</v>
      </c>
      <c r="E24" s="399"/>
      <c r="F24" s="402" t="s">
        <v>33</v>
      </c>
    </row>
    <row r="25" spans="1:7" ht="21" customHeight="1">
      <c r="A25" s="397" t="s">
        <v>201</v>
      </c>
      <c r="B25" s="374"/>
      <c r="D25" s="402"/>
      <c r="E25" s="399"/>
      <c r="F25" s="402"/>
    </row>
    <row r="26" spans="1:7" ht="21" customHeight="1">
      <c r="A26" s="400"/>
      <c r="B26" s="374" t="s">
        <v>175</v>
      </c>
      <c r="D26" s="402" t="s">
        <v>33</v>
      </c>
      <c r="E26" s="399"/>
      <c r="F26" s="402" t="s">
        <v>33</v>
      </c>
    </row>
    <row r="27" spans="1:7" ht="21" customHeight="1">
      <c r="A27" s="400"/>
      <c r="B27" s="374" t="s">
        <v>176</v>
      </c>
      <c r="D27" s="402" t="s">
        <v>33</v>
      </c>
      <c r="E27" s="399"/>
      <c r="F27" s="402" t="s">
        <v>33</v>
      </c>
    </row>
    <row r="28" spans="1:7" ht="21" customHeight="1">
      <c r="A28" s="400"/>
      <c r="B28" s="374" t="s">
        <v>37</v>
      </c>
      <c r="D28" s="402" t="s">
        <v>33</v>
      </c>
      <c r="E28" s="399"/>
      <c r="F28" s="402" t="s">
        <v>33</v>
      </c>
    </row>
    <row r="29" spans="1:7" ht="21" customHeight="1">
      <c r="A29" s="400"/>
      <c r="B29" s="374" t="s">
        <v>178</v>
      </c>
      <c r="D29" s="402" t="s">
        <v>33</v>
      </c>
      <c r="E29" s="399"/>
      <c r="F29" s="402" t="s">
        <v>33</v>
      </c>
    </row>
    <row r="30" spans="1:7" ht="21" customHeight="1">
      <c r="A30" s="400"/>
      <c r="B30" s="374" t="s">
        <v>179</v>
      </c>
      <c r="D30" s="402" t="s">
        <v>33</v>
      </c>
      <c r="E30" s="399"/>
      <c r="F30" s="402" t="s">
        <v>33</v>
      </c>
    </row>
    <row r="31" spans="1:7" ht="21" customHeight="1">
      <c r="A31" s="400"/>
      <c r="B31" s="374" t="s">
        <v>180</v>
      </c>
      <c r="D31" s="402" t="s">
        <v>33</v>
      </c>
      <c r="E31" s="399"/>
      <c r="F31" s="402" t="s">
        <v>33</v>
      </c>
    </row>
    <row r="32" spans="1:7" ht="21" customHeight="1">
      <c r="A32" s="400"/>
      <c r="B32" s="374" t="s">
        <v>181</v>
      </c>
      <c r="D32" s="402" t="s">
        <v>33</v>
      </c>
      <c r="E32" s="399"/>
      <c r="F32" s="402" t="s">
        <v>33</v>
      </c>
    </row>
    <row r="33" spans="1:6" ht="21" customHeight="1">
      <c r="A33" s="400"/>
      <c r="B33" s="374" t="s">
        <v>177</v>
      </c>
      <c r="D33" s="402" t="s">
        <v>33</v>
      </c>
      <c r="E33" s="399"/>
      <c r="F33" s="402" t="s">
        <v>33</v>
      </c>
    </row>
    <row r="34" spans="1:6" ht="21" customHeight="1">
      <c r="A34" s="400"/>
      <c r="B34" s="374" t="s">
        <v>182</v>
      </c>
      <c r="D34" s="402" t="s">
        <v>33</v>
      </c>
      <c r="E34" s="399"/>
      <c r="F34" s="402" t="s">
        <v>33</v>
      </c>
    </row>
    <row r="35" spans="1:6" ht="21" customHeight="1">
      <c r="A35" s="400"/>
      <c r="B35" s="374" t="s">
        <v>251</v>
      </c>
      <c r="D35" s="402" t="s">
        <v>33</v>
      </c>
      <c r="E35" s="399"/>
      <c r="F35" s="402" t="s">
        <v>33</v>
      </c>
    </row>
    <row r="36" spans="1:6" ht="21" customHeight="1">
      <c r="A36" s="400"/>
      <c r="B36" s="374" t="s">
        <v>252</v>
      </c>
      <c r="D36" s="402" t="s">
        <v>33</v>
      </c>
      <c r="E36" s="399"/>
      <c r="F36" s="402" t="s">
        <v>33</v>
      </c>
    </row>
    <row r="37" spans="1:6" ht="21" customHeight="1">
      <c r="A37" s="400"/>
      <c r="B37" s="78" t="s">
        <v>422</v>
      </c>
      <c r="D37" s="402" t="s">
        <v>33</v>
      </c>
      <c r="E37" s="399"/>
      <c r="F37" s="402" t="s">
        <v>33</v>
      </c>
    </row>
    <row r="38" spans="1:6" ht="21" customHeight="1">
      <c r="A38" s="400"/>
      <c r="B38" s="374" t="s">
        <v>184</v>
      </c>
      <c r="D38" s="402" t="s">
        <v>33</v>
      </c>
      <c r="E38" s="399"/>
      <c r="F38" s="402" t="s">
        <v>33</v>
      </c>
    </row>
    <row r="39" spans="1:6" ht="21" customHeight="1">
      <c r="A39" s="374" t="s">
        <v>183</v>
      </c>
      <c r="D39" s="402" t="s">
        <v>33</v>
      </c>
      <c r="E39" s="399"/>
      <c r="F39" s="402" t="s">
        <v>33</v>
      </c>
    </row>
    <row r="40" spans="1:6" ht="21" customHeight="1">
      <c r="A40" s="374" t="s">
        <v>35</v>
      </c>
      <c r="D40" s="402" t="s">
        <v>33</v>
      </c>
      <c r="E40" s="399"/>
      <c r="F40" s="402" t="s">
        <v>33</v>
      </c>
    </row>
    <row r="41" spans="1:6" ht="21" customHeight="1">
      <c r="A41" s="374" t="s">
        <v>186</v>
      </c>
      <c r="D41" s="402" t="s">
        <v>33</v>
      </c>
      <c r="E41" s="399"/>
      <c r="F41" s="402" t="s">
        <v>33</v>
      </c>
    </row>
    <row r="42" spans="1:6" ht="21" customHeight="1">
      <c r="A42" s="383" t="s">
        <v>254</v>
      </c>
      <c r="B42" s="397"/>
      <c r="D42" s="402" t="s">
        <v>33</v>
      </c>
      <c r="E42" s="399"/>
      <c r="F42" s="402" t="s">
        <v>33</v>
      </c>
    </row>
    <row r="43" spans="1:6" ht="21" customHeight="1">
      <c r="A43" s="397" t="s">
        <v>185</v>
      </c>
      <c r="D43" s="399"/>
      <c r="E43" s="399"/>
      <c r="F43" s="399"/>
    </row>
    <row r="44" spans="1:6" ht="21" customHeight="1">
      <c r="B44" s="72" t="s">
        <v>185</v>
      </c>
      <c r="D44" s="402" t="s">
        <v>33</v>
      </c>
      <c r="E44" s="399"/>
      <c r="F44" s="402" t="s">
        <v>33</v>
      </c>
    </row>
    <row r="45" spans="1:6" ht="21" customHeight="1">
      <c r="B45" s="72" t="s">
        <v>36</v>
      </c>
      <c r="D45" s="402" t="s">
        <v>33</v>
      </c>
      <c r="E45" s="399"/>
      <c r="F45" s="402" t="s">
        <v>33</v>
      </c>
    </row>
    <row r="46" spans="1:6" ht="21" customHeight="1">
      <c r="B46" s="72" t="s">
        <v>253</v>
      </c>
      <c r="D46" s="402" t="s">
        <v>33</v>
      </c>
      <c r="E46" s="399"/>
      <c r="F46" s="402" t="s">
        <v>33</v>
      </c>
    </row>
    <row r="47" spans="1:6" ht="21" customHeight="1">
      <c r="B47" s="72" t="s">
        <v>187</v>
      </c>
      <c r="D47" s="402" t="s">
        <v>33</v>
      </c>
      <c r="E47" s="399"/>
      <c r="F47" s="402" t="s">
        <v>33</v>
      </c>
    </row>
    <row r="48" spans="1:6" ht="21" customHeight="1">
      <c r="A48" s="400"/>
      <c r="B48" s="72" t="s">
        <v>188</v>
      </c>
      <c r="D48" s="402" t="s">
        <v>33</v>
      </c>
      <c r="E48" s="399"/>
      <c r="F48" s="402" t="s">
        <v>33</v>
      </c>
    </row>
    <row r="49" spans="1:6" ht="21" customHeight="1">
      <c r="A49" s="400"/>
      <c r="B49" s="72" t="s">
        <v>419</v>
      </c>
      <c r="D49" s="402" t="s">
        <v>33</v>
      </c>
      <c r="E49" s="399"/>
      <c r="F49" s="402" t="s">
        <v>33</v>
      </c>
    </row>
    <row r="50" spans="1:6" ht="21" customHeight="1">
      <c r="A50" s="400"/>
      <c r="B50" s="72" t="s">
        <v>189</v>
      </c>
      <c r="D50" s="402" t="s">
        <v>33</v>
      </c>
      <c r="E50" s="399"/>
      <c r="F50" s="402" t="s">
        <v>33</v>
      </c>
    </row>
    <row r="51" spans="1:6" ht="21" customHeight="1">
      <c r="A51" s="400"/>
      <c r="B51" s="72" t="s">
        <v>190</v>
      </c>
      <c r="D51" s="404" t="s">
        <v>33</v>
      </c>
      <c r="E51" s="399"/>
      <c r="F51" s="404" t="s">
        <v>33</v>
      </c>
    </row>
    <row r="52" spans="1:6" ht="21" customHeight="1">
      <c r="A52" s="378" t="s">
        <v>202</v>
      </c>
      <c r="D52" s="405">
        <f>SUM(D21:D51)</f>
        <v>0</v>
      </c>
      <c r="E52" s="399"/>
      <c r="F52" s="405">
        <f>SUM(F21:F51)</f>
        <v>0</v>
      </c>
    </row>
    <row r="53" spans="1:6" ht="21" customHeight="1" thickBot="1">
      <c r="A53" s="378" t="s">
        <v>203</v>
      </c>
      <c r="D53" s="406">
        <f>D18-D52</f>
        <v>0</v>
      </c>
      <c r="E53" s="399"/>
      <c r="F53" s="406">
        <f>F18-F52</f>
        <v>0</v>
      </c>
    </row>
    <row r="54" spans="1:6" ht="21" customHeight="1" thickTop="1"/>
  </sheetData>
  <mergeCells count="4">
    <mergeCell ref="A1:F1"/>
    <mergeCell ref="A2:F2"/>
    <mergeCell ref="A3:F3"/>
    <mergeCell ref="A4:F4"/>
  </mergeCells>
  <printOptions horizontalCentered="1"/>
  <pageMargins left="0.9055118110236221" right="0.23622047244094491" top="0.78740157480314965" bottom="0.78740157480314965" header="0.15748031496062992" footer="0.15748031496062992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workbookViewId="0">
      <selection activeCell="C25" sqref="C25"/>
    </sheetView>
  </sheetViews>
  <sheetFormatPr defaultRowHeight="21"/>
  <cols>
    <col min="1" max="1" width="7.875" style="272" customWidth="1"/>
    <col min="2" max="2" width="4.75" style="272" customWidth="1"/>
    <col min="3" max="3" width="38.625" style="272" customWidth="1"/>
    <col min="4" max="4" width="12.625" style="272" customWidth="1"/>
    <col min="5" max="5" width="7.625" style="272" customWidth="1"/>
    <col min="6" max="6" width="14.625" style="272" customWidth="1"/>
    <col min="7" max="7" width="9" style="273"/>
    <col min="8" max="257" width="9" style="272"/>
    <col min="258" max="258" width="4.75" style="272" customWidth="1"/>
    <col min="259" max="259" width="38.625" style="272" customWidth="1"/>
    <col min="260" max="260" width="12.625" style="272" customWidth="1"/>
    <col min="261" max="261" width="9" style="272"/>
    <col min="262" max="262" width="15.75" style="272" customWidth="1"/>
    <col min="263" max="513" width="9" style="272"/>
    <col min="514" max="514" width="4.75" style="272" customWidth="1"/>
    <col min="515" max="515" width="38.625" style="272" customWidth="1"/>
    <col min="516" max="516" width="12.625" style="272" customWidth="1"/>
    <col min="517" max="517" width="9" style="272"/>
    <col min="518" max="518" width="15.75" style="272" customWidth="1"/>
    <col min="519" max="769" width="9" style="272"/>
    <col min="770" max="770" width="4.75" style="272" customWidth="1"/>
    <col min="771" max="771" width="38.625" style="272" customWidth="1"/>
    <col min="772" max="772" width="12.625" style="272" customWidth="1"/>
    <col min="773" max="773" width="9" style="272"/>
    <col min="774" max="774" width="15.75" style="272" customWidth="1"/>
    <col min="775" max="1025" width="9" style="272"/>
    <col min="1026" max="1026" width="4.75" style="272" customWidth="1"/>
    <col min="1027" max="1027" width="38.625" style="272" customWidth="1"/>
    <col min="1028" max="1028" width="12.625" style="272" customWidth="1"/>
    <col min="1029" max="1029" width="9" style="272"/>
    <col min="1030" max="1030" width="15.75" style="272" customWidth="1"/>
    <col min="1031" max="1281" width="9" style="272"/>
    <col min="1282" max="1282" width="4.75" style="272" customWidth="1"/>
    <col min="1283" max="1283" width="38.625" style="272" customWidth="1"/>
    <col min="1284" max="1284" width="12.625" style="272" customWidth="1"/>
    <col min="1285" max="1285" width="9" style="272"/>
    <col min="1286" max="1286" width="15.75" style="272" customWidth="1"/>
    <col min="1287" max="1537" width="9" style="272"/>
    <col min="1538" max="1538" width="4.75" style="272" customWidth="1"/>
    <col min="1539" max="1539" width="38.625" style="272" customWidth="1"/>
    <col min="1540" max="1540" width="12.625" style="272" customWidth="1"/>
    <col min="1541" max="1541" width="9" style="272"/>
    <col min="1542" max="1542" width="15.75" style="272" customWidth="1"/>
    <col min="1543" max="1793" width="9" style="272"/>
    <col min="1794" max="1794" width="4.75" style="272" customWidth="1"/>
    <col min="1795" max="1795" width="38.625" style="272" customWidth="1"/>
    <col min="1796" max="1796" width="12.625" style="272" customWidth="1"/>
    <col min="1797" max="1797" width="9" style="272"/>
    <col min="1798" max="1798" width="15.75" style="272" customWidth="1"/>
    <col min="1799" max="2049" width="9" style="272"/>
    <col min="2050" max="2050" width="4.75" style="272" customWidth="1"/>
    <col min="2051" max="2051" width="38.625" style="272" customWidth="1"/>
    <col min="2052" max="2052" width="12.625" style="272" customWidth="1"/>
    <col min="2053" max="2053" width="9" style="272"/>
    <col min="2054" max="2054" width="15.75" style="272" customWidth="1"/>
    <col min="2055" max="2305" width="9" style="272"/>
    <col min="2306" max="2306" width="4.75" style="272" customWidth="1"/>
    <col min="2307" max="2307" width="38.625" style="272" customWidth="1"/>
    <col min="2308" max="2308" width="12.625" style="272" customWidth="1"/>
    <col min="2309" max="2309" width="9" style="272"/>
    <col min="2310" max="2310" width="15.75" style="272" customWidth="1"/>
    <col min="2311" max="2561" width="9" style="272"/>
    <col min="2562" max="2562" width="4.75" style="272" customWidth="1"/>
    <col min="2563" max="2563" width="38.625" style="272" customWidth="1"/>
    <col min="2564" max="2564" width="12.625" style="272" customWidth="1"/>
    <col min="2565" max="2565" width="9" style="272"/>
    <col min="2566" max="2566" width="15.75" style="272" customWidth="1"/>
    <col min="2567" max="2817" width="9" style="272"/>
    <col min="2818" max="2818" width="4.75" style="272" customWidth="1"/>
    <col min="2819" max="2819" width="38.625" style="272" customWidth="1"/>
    <col min="2820" max="2820" width="12.625" style="272" customWidth="1"/>
    <col min="2821" max="2821" width="9" style="272"/>
    <col min="2822" max="2822" width="15.75" style="272" customWidth="1"/>
    <col min="2823" max="3073" width="9" style="272"/>
    <col min="3074" max="3074" width="4.75" style="272" customWidth="1"/>
    <col min="3075" max="3075" width="38.625" style="272" customWidth="1"/>
    <col min="3076" max="3076" width="12.625" style="272" customWidth="1"/>
    <col min="3077" max="3077" width="9" style="272"/>
    <col min="3078" max="3078" width="15.75" style="272" customWidth="1"/>
    <col min="3079" max="3329" width="9" style="272"/>
    <col min="3330" max="3330" width="4.75" style="272" customWidth="1"/>
    <col min="3331" max="3331" width="38.625" style="272" customWidth="1"/>
    <col min="3332" max="3332" width="12.625" style="272" customWidth="1"/>
    <col min="3333" max="3333" width="9" style="272"/>
    <col min="3334" max="3334" width="15.75" style="272" customWidth="1"/>
    <col min="3335" max="3585" width="9" style="272"/>
    <col min="3586" max="3586" width="4.75" style="272" customWidth="1"/>
    <col min="3587" max="3587" width="38.625" style="272" customWidth="1"/>
    <col min="3588" max="3588" width="12.625" style="272" customWidth="1"/>
    <col min="3589" max="3589" width="9" style="272"/>
    <col min="3590" max="3590" width="15.75" style="272" customWidth="1"/>
    <col min="3591" max="3841" width="9" style="272"/>
    <col min="3842" max="3842" width="4.75" style="272" customWidth="1"/>
    <col min="3843" max="3843" width="38.625" style="272" customWidth="1"/>
    <col min="3844" max="3844" width="12.625" style="272" customWidth="1"/>
    <col min="3845" max="3845" width="9" style="272"/>
    <col min="3846" max="3846" width="15.75" style="272" customWidth="1"/>
    <col min="3847" max="4097" width="9" style="272"/>
    <col min="4098" max="4098" width="4.75" style="272" customWidth="1"/>
    <col min="4099" max="4099" width="38.625" style="272" customWidth="1"/>
    <col min="4100" max="4100" width="12.625" style="272" customWidth="1"/>
    <col min="4101" max="4101" width="9" style="272"/>
    <col min="4102" max="4102" width="15.75" style="272" customWidth="1"/>
    <col min="4103" max="4353" width="9" style="272"/>
    <col min="4354" max="4354" width="4.75" style="272" customWidth="1"/>
    <col min="4355" max="4355" width="38.625" style="272" customWidth="1"/>
    <col min="4356" max="4356" width="12.625" style="272" customWidth="1"/>
    <col min="4357" max="4357" width="9" style="272"/>
    <col min="4358" max="4358" width="15.75" style="272" customWidth="1"/>
    <col min="4359" max="4609" width="9" style="272"/>
    <col min="4610" max="4610" width="4.75" style="272" customWidth="1"/>
    <col min="4611" max="4611" width="38.625" style="272" customWidth="1"/>
    <col min="4612" max="4612" width="12.625" style="272" customWidth="1"/>
    <col min="4613" max="4613" width="9" style="272"/>
    <col min="4614" max="4614" width="15.75" style="272" customWidth="1"/>
    <col min="4615" max="4865" width="9" style="272"/>
    <col min="4866" max="4866" width="4.75" style="272" customWidth="1"/>
    <col min="4867" max="4867" width="38.625" style="272" customWidth="1"/>
    <col min="4868" max="4868" width="12.625" style="272" customWidth="1"/>
    <col min="4869" max="4869" width="9" style="272"/>
    <col min="4870" max="4870" width="15.75" style="272" customWidth="1"/>
    <col min="4871" max="5121" width="9" style="272"/>
    <col min="5122" max="5122" width="4.75" style="272" customWidth="1"/>
    <col min="5123" max="5123" width="38.625" style="272" customWidth="1"/>
    <col min="5124" max="5124" width="12.625" style="272" customWidth="1"/>
    <col min="5125" max="5125" width="9" style="272"/>
    <col min="5126" max="5126" width="15.75" style="272" customWidth="1"/>
    <col min="5127" max="5377" width="9" style="272"/>
    <col min="5378" max="5378" width="4.75" style="272" customWidth="1"/>
    <col min="5379" max="5379" width="38.625" style="272" customWidth="1"/>
    <col min="5380" max="5380" width="12.625" style="272" customWidth="1"/>
    <col min="5381" max="5381" width="9" style="272"/>
    <col min="5382" max="5382" width="15.75" style="272" customWidth="1"/>
    <col min="5383" max="5633" width="9" style="272"/>
    <col min="5634" max="5634" width="4.75" style="272" customWidth="1"/>
    <col min="5635" max="5635" width="38.625" style="272" customWidth="1"/>
    <col min="5636" max="5636" width="12.625" style="272" customWidth="1"/>
    <col min="5637" max="5637" width="9" style="272"/>
    <col min="5638" max="5638" width="15.75" style="272" customWidth="1"/>
    <col min="5639" max="5889" width="9" style="272"/>
    <col min="5890" max="5890" width="4.75" style="272" customWidth="1"/>
    <col min="5891" max="5891" width="38.625" style="272" customWidth="1"/>
    <col min="5892" max="5892" width="12.625" style="272" customWidth="1"/>
    <col min="5893" max="5893" width="9" style="272"/>
    <col min="5894" max="5894" width="15.75" style="272" customWidth="1"/>
    <col min="5895" max="6145" width="9" style="272"/>
    <col min="6146" max="6146" width="4.75" style="272" customWidth="1"/>
    <col min="6147" max="6147" width="38.625" style="272" customWidth="1"/>
    <col min="6148" max="6148" width="12.625" style="272" customWidth="1"/>
    <col min="6149" max="6149" width="9" style="272"/>
    <col min="6150" max="6150" width="15.75" style="272" customWidth="1"/>
    <col min="6151" max="6401" width="9" style="272"/>
    <col min="6402" max="6402" width="4.75" style="272" customWidth="1"/>
    <col min="6403" max="6403" width="38.625" style="272" customWidth="1"/>
    <col min="6404" max="6404" width="12.625" style="272" customWidth="1"/>
    <col min="6405" max="6405" width="9" style="272"/>
    <col min="6406" max="6406" width="15.75" style="272" customWidth="1"/>
    <col min="6407" max="6657" width="9" style="272"/>
    <col min="6658" max="6658" width="4.75" style="272" customWidth="1"/>
    <col min="6659" max="6659" width="38.625" style="272" customWidth="1"/>
    <col min="6660" max="6660" width="12.625" style="272" customWidth="1"/>
    <col min="6661" max="6661" width="9" style="272"/>
    <col min="6662" max="6662" width="15.75" style="272" customWidth="1"/>
    <col min="6663" max="6913" width="9" style="272"/>
    <col min="6914" max="6914" width="4.75" style="272" customWidth="1"/>
    <col min="6915" max="6915" width="38.625" style="272" customWidth="1"/>
    <col min="6916" max="6916" width="12.625" style="272" customWidth="1"/>
    <col min="6917" max="6917" width="9" style="272"/>
    <col min="6918" max="6918" width="15.75" style="272" customWidth="1"/>
    <col min="6919" max="7169" width="9" style="272"/>
    <col min="7170" max="7170" width="4.75" style="272" customWidth="1"/>
    <col min="7171" max="7171" width="38.625" style="272" customWidth="1"/>
    <col min="7172" max="7172" width="12.625" style="272" customWidth="1"/>
    <col min="7173" max="7173" width="9" style="272"/>
    <col min="7174" max="7174" width="15.75" style="272" customWidth="1"/>
    <col min="7175" max="7425" width="9" style="272"/>
    <col min="7426" max="7426" width="4.75" style="272" customWidth="1"/>
    <col min="7427" max="7427" width="38.625" style="272" customWidth="1"/>
    <col min="7428" max="7428" width="12.625" style="272" customWidth="1"/>
    <col min="7429" max="7429" width="9" style="272"/>
    <col min="7430" max="7430" width="15.75" style="272" customWidth="1"/>
    <col min="7431" max="7681" width="9" style="272"/>
    <col min="7682" max="7682" width="4.75" style="272" customWidth="1"/>
    <col min="7683" max="7683" width="38.625" style="272" customWidth="1"/>
    <col min="7684" max="7684" width="12.625" style="272" customWidth="1"/>
    <col min="7685" max="7685" width="9" style="272"/>
    <col min="7686" max="7686" width="15.75" style="272" customWidth="1"/>
    <col min="7687" max="7937" width="9" style="272"/>
    <col min="7938" max="7938" width="4.75" style="272" customWidth="1"/>
    <col min="7939" max="7939" width="38.625" style="272" customWidth="1"/>
    <col min="7940" max="7940" width="12.625" style="272" customWidth="1"/>
    <col min="7941" max="7941" width="9" style="272"/>
    <col min="7942" max="7942" width="15.75" style="272" customWidth="1"/>
    <col min="7943" max="8193" width="9" style="272"/>
    <col min="8194" max="8194" width="4.75" style="272" customWidth="1"/>
    <col min="8195" max="8195" width="38.625" style="272" customWidth="1"/>
    <col min="8196" max="8196" width="12.625" style="272" customWidth="1"/>
    <col min="8197" max="8197" width="9" style="272"/>
    <col min="8198" max="8198" width="15.75" style="272" customWidth="1"/>
    <col min="8199" max="8449" width="9" style="272"/>
    <col min="8450" max="8450" width="4.75" style="272" customWidth="1"/>
    <col min="8451" max="8451" width="38.625" style="272" customWidth="1"/>
    <col min="8452" max="8452" width="12.625" style="272" customWidth="1"/>
    <col min="8453" max="8453" width="9" style="272"/>
    <col min="8454" max="8454" width="15.75" style="272" customWidth="1"/>
    <col min="8455" max="8705" width="9" style="272"/>
    <col min="8706" max="8706" width="4.75" style="272" customWidth="1"/>
    <col min="8707" max="8707" width="38.625" style="272" customWidth="1"/>
    <col min="8708" max="8708" width="12.625" style="272" customWidth="1"/>
    <col min="8709" max="8709" width="9" style="272"/>
    <col min="8710" max="8710" width="15.75" style="272" customWidth="1"/>
    <col min="8711" max="8961" width="9" style="272"/>
    <col min="8962" max="8962" width="4.75" style="272" customWidth="1"/>
    <col min="8963" max="8963" width="38.625" style="272" customWidth="1"/>
    <col min="8964" max="8964" width="12.625" style="272" customWidth="1"/>
    <col min="8965" max="8965" width="9" style="272"/>
    <col min="8966" max="8966" width="15.75" style="272" customWidth="1"/>
    <col min="8967" max="9217" width="9" style="272"/>
    <col min="9218" max="9218" width="4.75" style="272" customWidth="1"/>
    <col min="9219" max="9219" width="38.625" style="272" customWidth="1"/>
    <col min="9220" max="9220" width="12.625" style="272" customWidth="1"/>
    <col min="9221" max="9221" width="9" style="272"/>
    <col min="9222" max="9222" width="15.75" style="272" customWidth="1"/>
    <col min="9223" max="9473" width="9" style="272"/>
    <col min="9474" max="9474" width="4.75" style="272" customWidth="1"/>
    <col min="9475" max="9475" width="38.625" style="272" customWidth="1"/>
    <col min="9476" max="9476" width="12.625" style="272" customWidth="1"/>
    <col min="9477" max="9477" width="9" style="272"/>
    <col min="9478" max="9478" width="15.75" style="272" customWidth="1"/>
    <col min="9479" max="9729" width="9" style="272"/>
    <col min="9730" max="9730" width="4.75" style="272" customWidth="1"/>
    <col min="9731" max="9731" width="38.625" style="272" customWidth="1"/>
    <col min="9732" max="9732" width="12.625" style="272" customWidth="1"/>
    <col min="9733" max="9733" width="9" style="272"/>
    <col min="9734" max="9734" width="15.75" style="272" customWidth="1"/>
    <col min="9735" max="9985" width="9" style="272"/>
    <col min="9986" max="9986" width="4.75" style="272" customWidth="1"/>
    <col min="9987" max="9987" width="38.625" style="272" customWidth="1"/>
    <col min="9988" max="9988" width="12.625" style="272" customWidth="1"/>
    <col min="9989" max="9989" width="9" style="272"/>
    <col min="9990" max="9990" width="15.75" style="272" customWidth="1"/>
    <col min="9991" max="10241" width="9" style="272"/>
    <col min="10242" max="10242" width="4.75" style="272" customWidth="1"/>
    <col min="10243" max="10243" width="38.625" style="272" customWidth="1"/>
    <col min="10244" max="10244" width="12.625" style="272" customWidth="1"/>
    <col min="10245" max="10245" width="9" style="272"/>
    <col min="10246" max="10246" width="15.75" style="272" customWidth="1"/>
    <col min="10247" max="10497" width="9" style="272"/>
    <col min="10498" max="10498" width="4.75" style="272" customWidth="1"/>
    <col min="10499" max="10499" width="38.625" style="272" customWidth="1"/>
    <col min="10500" max="10500" width="12.625" style="272" customWidth="1"/>
    <col min="10501" max="10501" width="9" style="272"/>
    <col min="10502" max="10502" width="15.75" style="272" customWidth="1"/>
    <col min="10503" max="10753" width="9" style="272"/>
    <col min="10754" max="10754" width="4.75" style="272" customWidth="1"/>
    <col min="10755" max="10755" width="38.625" style="272" customWidth="1"/>
    <col min="10756" max="10756" width="12.625" style="272" customWidth="1"/>
    <col min="10757" max="10757" width="9" style="272"/>
    <col min="10758" max="10758" width="15.75" style="272" customWidth="1"/>
    <col min="10759" max="11009" width="9" style="272"/>
    <col min="11010" max="11010" width="4.75" style="272" customWidth="1"/>
    <col min="11011" max="11011" width="38.625" style="272" customWidth="1"/>
    <col min="11012" max="11012" width="12.625" style="272" customWidth="1"/>
    <col min="11013" max="11013" width="9" style="272"/>
    <col min="11014" max="11014" width="15.75" style="272" customWidth="1"/>
    <col min="11015" max="11265" width="9" style="272"/>
    <col min="11266" max="11266" width="4.75" style="272" customWidth="1"/>
    <col min="11267" max="11267" width="38.625" style="272" customWidth="1"/>
    <col min="11268" max="11268" width="12.625" style="272" customWidth="1"/>
    <col min="11269" max="11269" width="9" style="272"/>
    <col min="11270" max="11270" width="15.75" style="272" customWidth="1"/>
    <col min="11271" max="11521" width="9" style="272"/>
    <col min="11522" max="11522" width="4.75" style="272" customWidth="1"/>
    <col min="11523" max="11523" width="38.625" style="272" customWidth="1"/>
    <col min="11524" max="11524" width="12.625" style="272" customWidth="1"/>
    <col min="11525" max="11525" width="9" style="272"/>
    <col min="11526" max="11526" width="15.75" style="272" customWidth="1"/>
    <col min="11527" max="11777" width="9" style="272"/>
    <col min="11778" max="11778" width="4.75" style="272" customWidth="1"/>
    <col min="11779" max="11779" width="38.625" style="272" customWidth="1"/>
    <col min="11780" max="11780" width="12.625" style="272" customWidth="1"/>
    <col min="11781" max="11781" width="9" style="272"/>
    <col min="11782" max="11782" width="15.75" style="272" customWidth="1"/>
    <col min="11783" max="12033" width="9" style="272"/>
    <col min="12034" max="12034" width="4.75" style="272" customWidth="1"/>
    <col min="12035" max="12035" width="38.625" style="272" customWidth="1"/>
    <col min="12036" max="12036" width="12.625" style="272" customWidth="1"/>
    <col min="12037" max="12037" width="9" style="272"/>
    <col min="12038" max="12038" width="15.75" style="272" customWidth="1"/>
    <col min="12039" max="12289" width="9" style="272"/>
    <col min="12290" max="12290" width="4.75" style="272" customWidth="1"/>
    <col min="12291" max="12291" width="38.625" style="272" customWidth="1"/>
    <col min="12292" max="12292" width="12.625" style="272" customWidth="1"/>
    <col min="12293" max="12293" width="9" style="272"/>
    <col min="12294" max="12294" width="15.75" style="272" customWidth="1"/>
    <col min="12295" max="12545" width="9" style="272"/>
    <col min="12546" max="12546" width="4.75" style="272" customWidth="1"/>
    <col min="12547" max="12547" width="38.625" style="272" customWidth="1"/>
    <col min="12548" max="12548" width="12.625" style="272" customWidth="1"/>
    <col min="12549" max="12549" width="9" style="272"/>
    <col min="12550" max="12550" width="15.75" style="272" customWidth="1"/>
    <col min="12551" max="12801" width="9" style="272"/>
    <col min="12802" max="12802" width="4.75" style="272" customWidth="1"/>
    <col min="12803" max="12803" width="38.625" style="272" customWidth="1"/>
    <col min="12804" max="12804" width="12.625" style="272" customWidth="1"/>
    <col min="12805" max="12805" width="9" style="272"/>
    <col min="12806" max="12806" width="15.75" style="272" customWidth="1"/>
    <col min="12807" max="13057" width="9" style="272"/>
    <col min="13058" max="13058" width="4.75" style="272" customWidth="1"/>
    <col min="13059" max="13059" width="38.625" style="272" customWidth="1"/>
    <col min="13060" max="13060" width="12.625" style="272" customWidth="1"/>
    <col min="13061" max="13061" width="9" style="272"/>
    <col min="13062" max="13062" width="15.75" style="272" customWidth="1"/>
    <col min="13063" max="13313" width="9" style="272"/>
    <col min="13314" max="13314" width="4.75" style="272" customWidth="1"/>
    <col min="13315" max="13315" width="38.625" style="272" customWidth="1"/>
    <col min="13316" max="13316" width="12.625" style="272" customWidth="1"/>
    <col min="13317" max="13317" width="9" style="272"/>
    <col min="13318" max="13318" width="15.75" style="272" customWidth="1"/>
    <col min="13319" max="13569" width="9" style="272"/>
    <col min="13570" max="13570" width="4.75" style="272" customWidth="1"/>
    <col min="13571" max="13571" width="38.625" style="272" customWidth="1"/>
    <col min="13572" max="13572" width="12.625" style="272" customWidth="1"/>
    <col min="13573" max="13573" width="9" style="272"/>
    <col min="13574" max="13574" width="15.75" style="272" customWidth="1"/>
    <col min="13575" max="13825" width="9" style="272"/>
    <col min="13826" max="13826" width="4.75" style="272" customWidth="1"/>
    <col min="13827" max="13827" width="38.625" style="272" customWidth="1"/>
    <col min="13828" max="13828" width="12.625" style="272" customWidth="1"/>
    <col min="13829" max="13829" width="9" style="272"/>
    <col min="13830" max="13830" width="15.75" style="272" customWidth="1"/>
    <col min="13831" max="14081" width="9" style="272"/>
    <col min="14082" max="14082" width="4.75" style="272" customWidth="1"/>
    <col min="14083" max="14083" width="38.625" style="272" customWidth="1"/>
    <col min="14084" max="14084" width="12.625" style="272" customWidth="1"/>
    <col min="14085" max="14085" width="9" style="272"/>
    <col min="14086" max="14086" width="15.75" style="272" customWidth="1"/>
    <col min="14087" max="14337" width="9" style="272"/>
    <col min="14338" max="14338" width="4.75" style="272" customWidth="1"/>
    <col min="14339" max="14339" width="38.625" style="272" customWidth="1"/>
    <col min="14340" max="14340" width="12.625" style="272" customWidth="1"/>
    <col min="14341" max="14341" width="9" style="272"/>
    <col min="14342" max="14342" width="15.75" style="272" customWidth="1"/>
    <col min="14343" max="14593" width="9" style="272"/>
    <col min="14594" max="14594" width="4.75" style="272" customWidth="1"/>
    <col min="14595" max="14595" width="38.625" style="272" customWidth="1"/>
    <col min="14596" max="14596" width="12.625" style="272" customWidth="1"/>
    <col min="14597" max="14597" width="9" style="272"/>
    <col min="14598" max="14598" width="15.75" style="272" customWidth="1"/>
    <col min="14599" max="14849" width="9" style="272"/>
    <col min="14850" max="14850" width="4.75" style="272" customWidth="1"/>
    <col min="14851" max="14851" width="38.625" style="272" customWidth="1"/>
    <col min="14852" max="14852" width="12.625" style="272" customWidth="1"/>
    <col min="14853" max="14853" width="9" style="272"/>
    <col min="14854" max="14854" width="15.75" style="272" customWidth="1"/>
    <col min="14855" max="15105" width="9" style="272"/>
    <col min="15106" max="15106" width="4.75" style="272" customWidth="1"/>
    <col min="15107" max="15107" width="38.625" style="272" customWidth="1"/>
    <col min="15108" max="15108" width="12.625" style="272" customWidth="1"/>
    <col min="15109" max="15109" width="9" style="272"/>
    <col min="15110" max="15110" width="15.75" style="272" customWidth="1"/>
    <col min="15111" max="15361" width="9" style="272"/>
    <col min="15362" max="15362" width="4.75" style="272" customWidth="1"/>
    <col min="15363" max="15363" width="38.625" style="272" customWidth="1"/>
    <col min="15364" max="15364" width="12.625" style="272" customWidth="1"/>
    <col min="15365" max="15365" width="9" style="272"/>
    <col min="15366" max="15366" width="15.75" style="272" customWidth="1"/>
    <col min="15367" max="15617" width="9" style="272"/>
    <col min="15618" max="15618" width="4.75" style="272" customWidth="1"/>
    <col min="15619" max="15619" width="38.625" style="272" customWidth="1"/>
    <col min="15620" max="15620" width="12.625" style="272" customWidth="1"/>
    <col min="15621" max="15621" width="9" style="272"/>
    <col min="15622" max="15622" width="15.75" style="272" customWidth="1"/>
    <col min="15623" max="15873" width="9" style="272"/>
    <col min="15874" max="15874" width="4.75" style="272" customWidth="1"/>
    <col min="15875" max="15875" width="38.625" style="272" customWidth="1"/>
    <col min="15876" max="15876" width="12.625" style="272" customWidth="1"/>
    <col min="15877" max="15877" width="9" style="272"/>
    <col min="15878" max="15878" width="15.75" style="272" customWidth="1"/>
    <col min="15879" max="16129" width="9" style="272"/>
    <col min="16130" max="16130" width="4.75" style="272" customWidth="1"/>
    <col min="16131" max="16131" width="38.625" style="272" customWidth="1"/>
    <col min="16132" max="16132" width="12.625" style="272" customWidth="1"/>
    <col min="16133" max="16133" width="9" style="272"/>
    <col min="16134" max="16134" width="15.75" style="272" customWidth="1"/>
    <col min="16135" max="16384" width="9" style="272"/>
  </cols>
  <sheetData>
    <row r="1" spans="1:9">
      <c r="A1" s="273"/>
      <c r="B1" s="652" t="s">
        <v>276</v>
      </c>
      <c r="C1" s="652"/>
      <c r="D1" s="652"/>
      <c r="E1" s="652"/>
      <c r="F1" s="652"/>
    </row>
    <row r="2" spans="1:9">
      <c r="A2" s="273"/>
      <c r="B2" s="653" t="s">
        <v>15</v>
      </c>
      <c r="C2" s="653"/>
      <c r="D2" s="653"/>
      <c r="E2" s="653"/>
      <c r="F2" s="653"/>
    </row>
    <row r="3" spans="1:9">
      <c r="A3" s="273"/>
      <c r="B3" s="653" t="s">
        <v>277</v>
      </c>
      <c r="C3" s="653"/>
      <c r="D3" s="653"/>
      <c r="E3" s="653"/>
      <c r="F3" s="653"/>
    </row>
    <row r="4" spans="1:9">
      <c r="A4" s="273"/>
      <c r="B4" s="653" t="s">
        <v>278</v>
      </c>
      <c r="C4" s="653"/>
      <c r="D4" s="653"/>
      <c r="E4" s="653"/>
      <c r="F4" s="653"/>
    </row>
    <row r="5" spans="1:9">
      <c r="A5" s="273"/>
      <c r="B5" s="653" t="s">
        <v>430</v>
      </c>
      <c r="C5" s="653"/>
      <c r="D5" s="653"/>
      <c r="E5" s="653"/>
      <c r="F5" s="653"/>
    </row>
    <row r="6" spans="1:9">
      <c r="A6" s="273"/>
      <c r="B6" s="273"/>
      <c r="C6" s="273"/>
      <c r="D6" s="273"/>
      <c r="E6" s="273"/>
      <c r="F6" s="273"/>
    </row>
    <row r="7" spans="1:9">
      <c r="A7" s="273"/>
      <c r="B7" s="276" t="s">
        <v>279</v>
      </c>
      <c r="C7" s="273"/>
      <c r="D7" s="407"/>
      <c r="E7" s="407"/>
      <c r="F7" s="408" t="s">
        <v>32</v>
      </c>
    </row>
    <row r="8" spans="1:9">
      <c r="A8" s="273"/>
      <c r="B8" s="277" t="s">
        <v>280</v>
      </c>
      <c r="C8" s="273" t="s">
        <v>281</v>
      </c>
      <c r="D8" s="407"/>
      <c r="E8" s="407"/>
      <c r="F8" s="408"/>
    </row>
    <row r="9" spans="1:9">
      <c r="A9" s="273"/>
      <c r="B9" s="273"/>
      <c r="C9" s="273" t="s">
        <v>282</v>
      </c>
      <c r="D9" s="409" t="s">
        <v>33</v>
      </c>
      <c r="E9" s="407"/>
      <c r="F9" s="407"/>
    </row>
    <row r="10" spans="1:9">
      <c r="A10" s="273"/>
      <c r="B10" s="273"/>
      <c r="C10" s="273" t="s">
        <v>282</v>
      </c>
      <c r="D10" s="409" t="s">
        <v>33</v>
      </c>
      <c r="E10" s="407"/>
      <c r="F10" s="407"/>
    </row>
    <row r="11" spans="1:9">
      <c r="A11" s="273"/>
      <c r="B11" s="273"/>
      <c r="C11" s="273" t="s">
        <v>282</v>
      </c>
      <c r="D11" s="409" t="s">
        <v>33</v>
      </c>
      <c r="E11" s="407"/>
      <c r="F11" s="407"/>
    </row>
    <row r="12" spans="1:9">
      <c r="A12" s="273"/>
      <c r="B12" s="273"/>
      <c r="C12" s="273" t="s">
        <v>283</v>
      </c>
      <c r="D12" s="410" t="s">
        <v>33</v>
      </c>
      <c r="E12" s="407"/>
      <c r="F12" s="410" t="s">
        <v>32</v>
      </c>
      <c r="I12" s="274"/>
    </row>
    <row r="13" spans="1:9">
      <c r="A13" s="273"/>
      <c r="B13" s="273"/>
      <c r="C13" s="273"/>
      <c r="D13" s="407"/>
      <c r="E13" s="407"/>
      <c r="F13" s="409" t="s">
        <v>32</v>
      </c>
    </row>
    <row r="14" spans="1:9">
      <c r="A14" s="273"/>
      <c r="B14" s="277" t="s">
        <v>284</v>
      </c>
      <c r="C14" s="273" t="s">
        <v>34</v>
      </c>
      <c r="D14" s="409" t="s">
        <v>33</v>
      </c>
      <c r="E14" s="407"/>
      <c r="F14" s="409"/>
    </row>
    <row r="15" spans="1:9">
      <c r="A15" s="273"/>
      <c r="B15" s="273"/>
      <c r="C15" s="273" t="s">
        <v>285</v>
      </c>
      <c r="D15" s="410" t="s">
        <v>33</v>
      </c>
      <c r="E15" s="407"/>
      <c r="F15" s="410" t="s">
        <v>32</v>
      </c>
    </row>
    <row r="16" spans="1:9" ht="21.75" thickBot="1">
      <c r="A16" s="273"/>
      <c r="B16" s="276" t="s">
        <v>286</v>
      </c>
      <c r="C16" s="273"/>
      <c r="D16" s="407"/>
      <c r="E16" s="407"/>
      <c r="F16" s="411" t="s">
        <v>32</v>
      </c>
    </row>
    <row r="17" spans="1:6" ht="22.5" thickTop="1" thickBot="1">
      <c r="A17" s="273"/>
      <c r="B17" s="276" t="s">
        <v>328</v>
      </c>
      <c r="C17" s="273"/>
      <c r="D17" s="407"/>
      <c r="E17" s="407"/>
      <c r="F17" s="412" t="s">
        <v>32</v>
      </c>
    </row>
    <row r="18" spans="1:6" ht="21.75" thickTop="1">
      <c r="A18" s="273"/>
      <c r="B18" s="273"/>
      <c r="C18" s="273"/>
      <c r="D18" s="273"/>
      <c r="E18" s="273"/>
      <c r="F18" s="273"/>
    </row>
    <row r="19" spans="1:6">
      <c r="A19" s="273"/>
      <c r="B19" s="273"/>
      <c r="C19" s="273"/>
      <c r="D19" s="273"/>
      <c r="E19" s="273"/>
      <c r="F19" s="273"/>
    </row>
    <row r="20" spans="1:6">
      <c r="A20" s="273"/>
      <c r="B20" s="278" t="s">
        <v>287</v>
      </c>
      <c r="C20" s="273"/>
      <c r="D20" s="273" t="s">
        <v>288</v>
      </c>
      <c r="E20" s="273"/>
      <c r="F20" s="273"/>
    </row>
    <row r="21" spans="1:6">
      <c r="A21" s="273"/>
      <c r="B21" s="278" t="s">
        <v>289</v>
      </c>
      <c r="C21" s="273"/>
      <c r="D21" s="273" t="s">
        <v>290</v>
      </c>
      <c r="E21" s="273"/>
      <c r="F21" s="273"/>
    </row>
    <row r="22" spans="1:6">
      <c r="A22" s="273"/>
      <c r="B22" s="278" t="s">
        <v>291</v>
      </c>
      <c r="C22" s="273"/>
      <c r="D22" s="273" t="s">
        <v>292</v>
      </c>
      <c r="E22" s="273"/>
      <c r="F22" s="273"/>
    </row>
    <row r="23" spans="1:6">
      <c r="A23" s="273"/>
      <c r="B23" s="273"/>
      <c r="C23" s="273"/>
      <c r="D23" s="273"/>
      <c r="E23" s="273"/>
      <c r="F23" s="273"/>
    </row>
    <row r="24" spans="1:6">
      <c r="A24" s="273"/>
      <c r="B24" s="273"/>
      <c r="C24" s="273"/>
      <c r="D24" s="273"/>
      <c r="E24" s="273"/>
      <c r="F24" s="273"/>
    </row>
    <row r="25" spans="1:6">
      <c r="A25" s="273"/>
      <c r="B25" s="273"/>
      <c r="C25" s="273"/>
      <c r="D25" s="273" t="s">
        <v>293</v>
      </c>
      <c r="E25" s="273"/>
      <c r="F25" s="273"/>
    </row>
    <row r="26" spans="1:6">
      <c r="A26" s="273"/>
      <c r="B26" s="273"/>
      <c r="C26" s="273"/>
      <c r="D26" s="273" t="s">
        <v>294</v>
      </c>
      <c r="E26" s="273"/>
      <c r="F26" s="273"/>
    </row>
    <row r="27" spans="1:6">
      <c r="A27" s="273"/>
      <c r="B27" s="273"/>
      <c r="C27" s="273"/>
      <c r="D27" s="273" t="s">
        <v>295</v>
      </c>
      <c r="E27" s="273"/>
      <c r="F27" s="273"/>
    </row>
    <row r="28" spans="1:6">
      <c r="A28" s="273"/>
      <c r="B28" s="273"/>
      <c r="C28" s="273"/>
      <c r="D28" s="273"/>
      <c r="E28" s="273"/>
      <c r="F28" s="273"/>
    </row>
    <row r="29" spans="1:6">
      <c r="B29" s="413" t="s">
        <v>331</v>
      </c>
    </row>
    <row r="30" spans="1:6">
      <c r="B30" s="272" t="s">
        <v>326</v>
      </c>
    </row>
    <row r="31" spans="1:6">
      <c r="B31" s="272" t="s">
        <v>327</v>
      </c>
    </row>
    <row r="32" spans="1:6" ht="23.25">
      <c r="B32" s="272" t="s">
        <v>329</v>
      </c>
      <c r="F32" s="275"/>
    </row>
    <row r="33" spans="2:2">
      <c r="B33" s="272" t="s">
        <v>330</v>
      </c>
    </row>
  </sheetData>
  <mergeCells count="5">
    <mergeCell ref="B1:F1"/>
    <mergeCell ref="B2:F2"/>
    <mergeCell ref="B3:F3"/>
    <mergeCell ref="B4:F4"/>
    <mergeCell ref="B5:F5"/>
  </mergeCells>
  <printOptions horizontalCentered="1"/>
  <pageMargins left="0.39370078740157483" right="0.15748031496062992" top="0.70866141732283472" bottom="0.70866141732283472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C30" sqref="C30"/>
    </sheetView>
  </sheetViews>
  <sheetFormatPr defaultColWidth="8.875" defaultRowHeight="21" customHeight="1"/>
  <cols>
    <col min="1" max="1" width="6.75" style="426" customWidth="1"/>
    <col min="2" max="2" width="14" style="426" customWidth="1"/>
    <col min="3" max="3" width="26.125" style="63" customWidth="1"/>
    <col min="4" max="4" width="12.625" style="63" customWidth="1"/>
    <col min="5" max="6" width="15.625" style="63" customWidth="1"/>
    <col min="7" max="8" width="10.625" style="63" customWidth="1"/>
    <col min="9" max="9" width="11.625" style="63" customWidth="1"/>
    <col min="10" max="16384" width="8.875" style="63"/>
  </cols>
  <sheetData>
    <row r="1" spans="1:11" ht="21" customHeight="1">
      <c r="A1" s="331"/>
      <c r="B1" s="331"/>
      <c r="C1" s="414"/>
      <c r="D1" s="414"/>
      <c r="E1" s="414"/>
      <c r="F1" s="414"/>
      <c r="G1" s="414"/>
      <c r="H1" s="414"/>
      <c r="I1" s="415" t="s">
        <v>94</v>
      </c>
    </row>
    <row r="2" spans="1:11" ht="21" customHeight="1">
      <c r="A2" s="658" t="s">
        <v>15</v>
      </c>
      <c r="B2" s="658"/>
      <c r="C2" s="658"/>
      <c r="D2" s="658"/>
      <c r="E2" s="658"/>
      <c r="F2" s="658"/>
      <c r="G2" s="658"/>
      <c r="H2" s="658"/>
      <c r="I2" s="658"/>
    </row>
    <row r="3" spans="1:11" ht="21" customHeight="1">
      <c r="A3" s="658" t="s">
        <v>245</v>
      </c>
      <c r="B3" s="658"/>
      <c r="C3" s="658"/>
      <c r="D3" s="658"/>
      <c r="E3" s="658"/>
      <c r="F3" s="658"/>
      <c r="G3" s="658"/>
      <c r="H3" s="658"/>
      <c r="I3" s="658"/>
    </row>
    <row r="4" spans="1:11" ht="21" customHeight="1">
      <c r="A4" s="659" t="s">
        <v>225</v>
      </c>
      <c r="B4" s="659"/>
      <c r="C4" s="659"/>
      <c r="D4" s="659"/>
      <c r="E4" s="659"/>
      <c r="F4" s="659"/>
      <c r="G4" s="659"/>
      <c r="H4" s="659"/>
      <c r="I4" s="659"/>
    </row>
    <row r="5" spans="1:11" ht="21" customHeight="1">
      <c r="A5" s="661" t="s">
        <v>423</v>
      </c>
      <c r="B5" s="661"/>
      <c r="C5" s="661"/>
      <c r="D5" s="661"/>
      <c r="E5" s="661"/>
      <c r="F5" s="661"/>
      <c r="G5" s="661"/>
      <c r="H5" s="661"/>
      <c r="I5" s="661"/>
      <c r="K5" s="109"/>
    </row>
    <row r="6" spans="1:11" ht="21" customHeight="1">
      <c r="A6" s="331"/>
      <c r="B6" s="331"/>
      <c r="C6" s="331"/>
      <c r="D6" s="180"/>
      <c r="E6" s="180"/>
      <c r="F6" s="180"/>
      <c r="G6" s="180"/>
      <c r="H6" s="180"/>
      <c r="I6" s="180"/>
    </row>
    <row r="7" spans="1:11" s="416" customFormat="1" ht="21" customHeight="1">
      <c r="A7" s="660" t="s">
        <v>21</v>
      </c>
      <c r="B7" s="660" t="s">
        <v>25</v>
      </c>
      <c r="C7" s="660" t="s">
        <v>90</v>
      </c>
      <c r="D7" s="321" t="s">
        <v>316</v>
      </c>
      <c r="E7" s="227" t="s">
        <v>266</v>
      </c>
      <c r="F7" s="332" t="s">
        <v>265</v>
      </c>
      <c r="G7" s="654" t="s">
        <v>92</v>
      </c>
      <c r="H7" s="655"/>
      <c r="I7" s="320" t="s">
        <v>317</v>
      </c>
    </row>
    <row r="8" spans="1:11" s="416" customFormat="1" ht="21" customHeight="1">
      <c r="A8" s="660"/>
      <c r="B8" s="660"/>
      <c r="C8" s="660"/>
      <c r="D8" s="417" t="s">
        <v>351</v>
      </c>
      <c r="E8" s="228" t="s">
        <v>431</v>
      </c>
      <c r="F8" s="229" t="s">
        <v>431</v>
      </c>
      <c r="G8" s="225" t="s">
        <v>98</v>
      </c>
      <c r="H8" s="187" t="s">
        <v>99</v>
      </c>
      <c r="I8" s="229" t="s">
        <v>432</v>
      </c>
    </row>
    <row r="9" spans="1:11" ht="21" customHeight="1">
      <c r="A9" s="188"/>
      <c r="B9" s="189"/>
      <c r="C9" s="190"/>
      <c r="D9" s="191"/>
      <c r="E9" s="226"/>
      <c r="F9" s="226"/>
      <c r="G9" s="192"/>
      <c r="H9" s="192"/>
      <c r="I9" s="191">
        <f>SUM(D9+E9-F9+G9-H9)</f>
        <v>0</v>
      </c>
    </row>
    <row r="10" spans="1:11" ht="21" customHeight="1">
      <c r="A10" s="188"/>
      <c r="B10" s="189"/>
      <c r="C10" s="190"/>
      <c r="D10" s="191"/>
      <c r="E10" s="191"/>
      <c r="F10" s="191"/>
      <c r="G10" s="192"/>
      <c r="H10" s="192"/>
      <c r="I10" s="191">
        <f t="shared" ref="I10:I13" si="0">SUM(D10+E10-F10+G10-H10)</f>
        <v>0</v>
      </c>
    </row>
    <row r="11" spans="1:11" ht="21" customHeight="1">
      <c r="A11" s="188"/>
      <c r="B11" s="188"/>
      <c r="C11" s="188"/>
      <c r="D11" s="191"/>
      <c r="E11" s="191"/>
      <c r="F11" s="191"/>
      <c r="G11" s="192"/>
      <c r="H11" s="192"/>
      <c r="I11" s="191">
        <f t="shared" si="0"/>
        <v>0</v>
      </c>
    </row>
    <row r="12" spans="1:11" ht="21" customHeight="1">
      <c r="A12" s="188"/>
      <c r="B12" s="188"/>
      <c r="C12" s="188"/>
      <c r="D12" s="191"/>
      <c r="E12" s="191"/>
      <c r="F12" s="191"/>
      <c r="G12" s="192"/>
      <c r="H12" s="192"/>
      <c r="I12" s="191">
        <f t="shared" si="0"/>
        <v>0</v>
      </c>
    </row>
    <row r="13" spans="1:11" ht="21" customHeight="1">
      <c r="A13" s="188"/>
      <c r="B13" s="188"/>
      <c r="C13" s="188"/>
      <c r="D13" s="418"/>
      <c r="E13" s="191"/>
      <c r="F13" s="191"/>
      <c r="G13" s="192"/>
      <c r="H13" s="192"/>
      <c r="I13" s="191">
        <f t="shared" si="0"/>
        <v>0</v>
      </c>
    </row>
    <row r="14" spans="1:11" ht="21" customHeight="1">
      <c r="A14" s="656" t="s">
        <v>0</v>
      </c>
      <c r="B14" s="656"/>
      <c r="C14" s="657"/>
      <c r="D14" s="419">
        <f>SUM(D9:D13)</f>
        <v>0</v>
      </c>
      <c r="E14" s="419">
        <f t="shared" ref="E14:I14" si="1">SUM(E9:E13)</f>
        <v>0</v>
      </c>
      <c r="F14" s="419">
        <f t="shared" si="1"/>
        <v>0</v>
      </c>
      <c r="G14" s="419">
        <f t="shared" si="1"/>
        <v>0</v>
      </c>
      <c r="H14" s="419">
        <f t="shared" si="1"/>
        <v>0</v>
      </c>
      <c r="I14" s="419">
        <f t="shared" si="1"/>
        <v>0</v>
      </c>
    </row>
    <row r="16" spans="1:11" ht="21" customHeight="1">
      <c r="A16" s="196"/>
      <c r="B16" s="196"/>
      <c r="C16" s="196"/>
      <c r="D16" s="196"/>
      <c r="E16" s="196"/>
      <c r="F16" s="196"/>
      <c r="G16" s="196"/>
      <c r="H16" s="196"/>
      <c r="I16" s="196"/>
      <c r="J16" s="196"/>
    </row>
    <row r="17" spans="1:10" ht="21" customHeight="1">
      <c r="A17" s="196"/>
      <c r="B17" s="196"/>
      <c r="C17" s="196"/>
      <c r="D17" s="196"/>
      <c r="E17" s="196"/>
      <c r="F17" s="196"/>
      <c r="G17" s="196"/>
      <c r="H17" s="196"/>
      <c r="I17" s="196"/>
      <c r="J17" s="196"/>
    </row>
    <row r="18" spans="1:10" ht="21" customHeight="1">
      <c r="A18" s="196"/>
      <c r="B18" s="196"/>
      <c r="C18" s="196"/>
      <c r="D18" s="196"/>
      <c r="E18" s="196"/>
      <c r="F18" s="196"/>
      <c r="G18" s="196"/>
      <c r="H18" s="196"/>
      <c r="I18" s="196"/>
      <c r="J18" s="196"/>
    </row>
    <row r="19" spans="1:10" ht="21" customHeight="1">
      <c r="A19" s="196"/>
      <c r="B19" s="196"/>
      <c r="C19" s="196"/>
      <c r="D19" s="196"/>
      <c r="E19" s="196"/>
      <c r="F19" s="196"/>
      <c r="G19" s="196"/>
      <c r="H19" s="196"/>
      <c r="I19" s="196"/>
      <c r="J19" s="196"/>
    </row>
    <row r="20" spans="1:10" ht="21" customHeight="1">
      <c r="A20" s="196"/>
      <c r="B20" s="196"/>
      <c r="C20" s="196"/>
      <c r="D20" s="196"/>
      <c r="E20" s="196"/>
      <c r="F20" s="196"/>
      <c r="G20" s="196"/>
      <c r="H20" s="196"/>
      <c r="I20" s="196"/>
      <c r="J20" s="196"/>
    </row>
    <row r="21" spans="1:10" ht="21" customHeight="1">
      <c r="A21" s="196"/>
      <c r="B21" s="420" t="s">
        <v>246</v>
      </c>
      <c r="C21" s="421" t="s">
        <v>439</v>
      </c>
      <c r="D21" s="196"/>
      <c r="E21" s="196"/>
      <c r="F21" s="196"/>
      <c r="G21" s="196"/>
      <c r="H21" s="196"/>
      <c r="I21" s="196"/>
      <c r="J21" s="196"/>
    </row>
    <row r="22" spans="1:10" ht="21" customHeight="1">
      <c r="A22" s="196"/>
      <c r="B22" s="420"/>
      <c r="C22" s="422" t="s">
        <v>440</v>
      </c>
      <c r="D22" s="196"/>
      <c r="E22" s="196"/>
      <c r="F22" s="196"/>
      <c r="G22" s="196"/>
      <c r="H22" s="196"/>
      <c r="I22" s="196"/>
      <c r="J22" s="196"/>
    </row>
    <row r="23" spans="1:10" ht="21" customHeight="1">
      <c r="A23" s="196"/>
      <c r="B23" s="420"/>
      <c r="C23" s="420" t="s">
        <v>441</v>
      </c>
      <c r="D23" s="196"/>
      <c r="E23" s="196"/>
      <c r="F23" s="196"/>
      <c r="G23" s="196"/>
      <c r="H23" s="196"/>
      <c r="I23" s="196"/>
      <c r="J23" s="196"/>
    </row>
    <row r="24" spans="1:10" ht="21" customHeight="1">
      <c r="A24" s="196"/>
      <c r="B24" s="423"/>
      <c r="C24" s="424" t="s">
        <v>442</v>
      </c>
      <c r="D24" s="196"/>
      <c r="E24" s="196"/>
      <c r="F24" s="196"/>
      <c r="G24" s="196"/>
      <c r="H24" s="196"/>
      <c r="I24" s="196"/>
      <c r="J24" s="196"/>
    </row>
    <row r="25" spans="1:10" ht="21" customHeight="1">
      <c r="A25" s="196"/>
      <c r="B25" s="423"/>
      <c r="C25" s="422" t="s">
        <v>332</v>
      </c>
      <c r="D25" s="196"/>
      <c r="E25" s="196"/>
      <c r="F25" s="196"/>
      <c r="G25" s="196"/>
      <c r="H25" s="196"/>
      <c r="I25" s="196"/>
      <c r="J25" s="196"/>
    </row>
    <row r="26" spans="1:10" ht="21" customHeight="1">
      <c r="A26" s="196"/>
      <c r="B26" s="196"/>
      <c r="C26" s="428" t="s">
        <v>444</v>
      </c>
      <c r="D26" s="196"/>
      <c r="E26" s="196"/>
      <c r="F26" s="196"/>
      <c r="G26" s="196"/>
      <c r="H26" s="196"/>
      <c r="I26" s="196"/>
      <c r="J26" s="196"/>
    </row>
    <row r="27" spans="1:10" ht="21" customHeight="1">
      <c r="A27" s="63"/>
      <c r="C27" s="425" t="s">
        <v>443</v>
      </c>
      <c r="F27" s="425"/>
      <c r="G27" s="425"/>
      <c r="H27" s="425"/>
      <c r="I27" s="425"/>
    </row>
    <row r="28" spans="1:10" ht="21" customHeight="1">
      <c r="A28" s="63"/>
      <c r="B28" s="425"/>
      <c r="C28" s="425"/>
      <c r="F28" s="425"/>
      <c r="G28" s="425"/>
      <c r="H28" s="425"/>
      <c r="I28" s="425"/>
    </row>
    <row r="29" spans="1:10" ht="21" customHeight="1">
      <c r="C29" s="74"/>
    </row>
    <row r="31" spans="1:10" ht="21" customHeight="1">
      <c r="A31" s="63"/>
      <c r="B31" s="427"/>
    </row>
    <row r="32" spans="1:10" ht="21" customHeight="1">
      <c r="A32" s="63"/>
      <c r="B32" s="427"/>
      <c r="C32" s="365"/>
    </row>
  </sheetData>
  <mergeCells count="9">
    <mergeCell ref="G7:H7"/>
    <mergeCell ref="A14:C14"/>
    <mergeCell ref="A2:I2"/>
    <mergeCell ref="A3:I3"/>
    <mergeCell ref="A4:I4"/>
    <mergeCell ref="A7:A8"/>
    <mergeCell ref="B7:B8"/>
    <mergeCell ref="C7:C8"/>
    <mergeCell ref="A5:I5"/>
  </mergeCells>
  <pageMargins left="0.59055118110236227" right="0" top="0.39370078740157483" bottom="0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3"/>
  <sheetViews>
    <sheetView zoomScaleSheetLayoutView="100" workbookViewId="0">
      <selection activeCell="D9" sqref="D9"/>
    </sheetView>
  </sheetViews>
  <sheetFormatPr defaultRowHeight="21" customHeight="1"/>
  <cols>
    <col min="1" max="1" width="2.5" style="7" customWidth="1"/>
    <col min="2" max="2" width="40.5" style="7" customWidth="1"/>
    <col min="3" max="3" width="6.625" style="7" customWidth="1"/>
    <col min="4" max="6" width="10.625" style="7" customWidth="1"/>
    <col min="7" max="8" width="7.125" style="7" customWidth="1"/>
    <col min="9" max="9" width="10.625" style="7" customWidth="1"/>
    <col min="10" max="10" width="6.625" style="7" customWidth="1"/>
    <col min="11" max="11" width="12.625" style="7" bestFit="1" customWidth="1"/>
    <col min="12" max="16384" width="9" style="7"/>
  </cols>
  <sheetData>
    <row r="1" spans="1:12" ht="21" customHeight="1">
      <c r="A1" s="662" t="s">
        <v>94</v>
      </c>
      <c r="B1" s="662"/>
      <c r="C1" s="662"/>
      <c r="D1" s="662"/>
      <c r="E1" s="662"/>
      <c r="F1" s="662"/>
      <c r="G1" s="662"/>
      <c r="H1" s="662"/>
      <c r="I1" s="662"/>
      <c r="J1" s="662"/>
    </row>
    <row r="2" spans="1:12" ht="21" customHeight="1">
      <c r="A2" s="663" t="s">
        <v>15</v>
      </c>
      <c r="B2" s="663"/>
      <c r="C2" s="663"/>
      <c r="D2" s="663"/>
      <c r="E2" s="663"/>
      <c r="F2" s="663"/>
      <c r="G2" s="663"/>
      <c r="H2" s="663"/>
      <c r="I2" s="663"/>
      <c r="J2" s="663"/>
    </row>
    <row r="3" spans="1:12" ht="21" customHeight="1">
      <c r="A3" s="663" t="s">
        <v>221</v>
      </c>
      <c r="B3" s="663"/>
      <c r="C3" s="663"/>
      <c r="D3" s="663"/>
      <c r="E3" s="663"/>
      <c r="F3" s="663"/>
      <c r="G3" s="663"/>
      <c r="H3" s="663"/>
      <c r="I3" s="663"/>
      <c r="J3" s="663"/>
    </row>
    <row r="4" spans="1:12" ht="21" customHeight="1">
      <c r="A4" s="663" t="s">
        <v>117</v>
      </c>
      <c r="B4" s="663"/>
      <c r="C4" s="663"/>
      <c r="D4" s="663"/>
      <c r="E4" s="663"/>
      <c r="F4" s="663"/>
      <c r="G4" s="663"/>
      <c r="H4" s="663"/>
      <c r="I4" s="663"/>
      <c r="J4" s="663"/>
    </row>
    <row r="5" spans="1:12" ht="21" customHeight="1">
      <c r="A5" s="663" t="s">
        <v>226</v>
      </c>
      <c r="B5" s="663"/>
      <c r="C5" s="663"/>
      <c r="D5" s="663"/>
      <c r="E5" s="663"/>
      <c r="F5" s="663"/>
      <c r="G5" s="663"/>
      <c r="H5" s="663"/>
      <c r="I5" s="663"/>
      <c r="J5" s="663"/>
    </row>
    <row r="6" spans="1:12" ht="21" customHeight="1">
      <c r="A6" s="661" t="s">
        <v>423</v>
      </c>
      <c r="B6" s="661"/>
      <c r="C6" s="661"/>
      <c r="D6" s="661"/>
      <c r="E6" s="661"/>
      <c r="F6" s="661"/>
      <c r="G6" s="661"/>
      <c r="H6" s="661"/>
      <c r="I6" s="661"/>
      <c r="J6" s="661"/>
    </row>
    <row r="7" spans="1:12" ht="21" customHeight="1">
      <c r="A7" s="179"/>
      <c r="B7" s="179"/>
      <c r="C7" s="180">
        <v>-1</v>
      </c>
      <c r="D7" s="180">
        <v>-2</v>
      </c>
      <c r="E7" s="180">
        <v>-3</v>
      </c>
      <c r="F7" s="180">
        <v>-4</v>
      </c>
      <c r="G7" s="180">
        <v>-5</v>
      </c>
      <c r="H7" s="180">
        <v>-6</v>
      </c>
      <c r="I7" s="180">
        <v>-7</v>
      </c>
      <c r="J7" s="180">
        <v>-8</v>
      </c>
    </row>
    <row r="8" spans="1:12" ht="21" customHeight="1">
      <c r="A8" s="673" t="s">
        <v>118</v>
      </c>
      <c r="B8" s="673"/>
      <c r="C8" s="664" t="s">
        <v>433</v>
      </c>
      <c r="D8" s="664"/>
      <c r="E8" s="279" t="s">
        <v>266</v>
      </c>
      <c r="F8" s="184" t="s">
        <v>93</v>
      </c>
      <c r="G8" s="669" t="s">
        <v>92</v>
      </c>
      <c r="H8" s="669"/>
      <c r="I8" s="664" t="s">
        <v>434</v>
      </c>
      <c r="J8" s="664"/>
    </row>
    <row r="9" spans="1:12" ht="30" customHeight="1">
      <c r="A9" s="673"/>
      <c r="B9" s="673"/>
      <c r="C9" s="195" t="s">
        <v>267</v>
      </c>
      <c r="D9" s="171" t="s">
        <v>268</v>
      </c>
      <c r="E9" s="185" t="s">
        <v>460</v>
      </c>
      <c r="F9" s="186" t="s">
        <v>460</v>
      </c>
      <c r="G9" s="182" t="s">
        <v>98</v>
      </c>
      <c r="H9" s="182" t="s">
        <v>107</v>
      </c>
      <c r="I9" s="170" t="s">
        <v>268</v>
      </c>
      <c r="J9" s="195" t="s">
        <v>267</v>
      </c>
    </row>
    <row r="10" spans="1:12" ht="21" customHeight="1">
      <c r="A10" s="665" t="s">
        <v>121</v>
      </c>
      <c r="B10" s="666"/>
      <c r="C10" s="666"/>
      <c r="D10" s="666"/>
      <c r="E10" s="666"/>
      <c r="F10" s="666"/>
      <c r="G10" s="666"/>
      <c r="H10" s="666"/>
      <c r="I10" s="666"/>
      <c r="J10" s="667"/>
    </row>
    <row r="11" spans="1:12" ht="21" customHeight="1">
      <c r="A11" s="172"/>
      <c r="B11" s="95" t="s">
        <v>114</v>
      </c>
      <c r="C11" s="337"/>
      <c r="D11" s="96"/>
      <c r="E11" s="96"/>
      <c r="F11" s="96"/>
      <c r="G11" s="96"/>
      <c r="H11" s="96"/>
      <c r="I11" s="173">
        <f>SUM(D11+E11-F11+G11-H11)</f>
        <v>0</v>
      </c>
      <c r="J11" s="337"/>
      <c r="K11" s="8"/>
      <c r="L11" s="8"/>
    </row>
    <row r="12" spans="1:12" ht="21" customHeight="1">
      <c r="A12" s="172"/>
      <c r="B12" s="97" t="s">
        <v>115</v>
      </c>
      <c r="C12" s="337"/>
      <c r="D12" s="96"/>
      <c r="E12" s="96"/>
      <c r="F12" s="96"/>
      <c r="G12" s="96"/>
      <c r="H12" s="96"/>
      <c r="I12" s="173">
        <f t="shared" ref="I12:I13" si="0">SUM(D12+E12-F12+G12-H12)</f>
        <v>0</v>
      </c>
      <c r="J12" s="337"/>
      <c r="K12" s="8"/>
      <c r="L12" s="8"/>
    </row>
    <row r="13" spans="1:12" ht="21" customHeight="1">
      <c r="A13" s="174"/>
      <c r="B13" s="98" t="s">
        <v>116</v>
      </c>
      <c r="C13" s="337"/>
      <c r="D13" s="99"/>
      <c r="E13" s="99"/>
      <c r="F13" s="99"/>
      <c r="G13" s="99"/>
      <c r="H13" s="99"/>
      <c r="I13" s="173">
        <f t="shared" si="0"/>
        <v>0</v>
      </c>
      <c r="J13" s="337"/>
      <c r="K13" s="8"/>
      <c r="L13" s="8"/>
    </row>
    <row r="14" spans="1:12" ht="21" customHeight="1">
      <c r="A14" s="668" t="s">
        <v>269</v>
      </c>
      <c r="B14" s="668"/>
      <c r="C14" s="338">
        <f>SUM(C11:C13)</f>
        <v>0</v>
      </c>
      <c r="D14" s="333">
        <f t="shared" ref="D14:H14" si="1">SUM(D11:D13)</f>
        <v>0</v>
      </c>
      <c r="E14" s="333">
        <f t="shared" si="1"/>
        <v>0</v>
      </c>
      <c r="F14" s="333">
        <f t="shared" si="1"/>
        <v>0</v>
      </c>
      <c r="G14" s="333">
        <f t="shared" si="1"/>
        <v>0</v>
      </c>
      <c r="H14" s="333">
        <f t="shared" si="1"/>
        <v>0</v>
      </c>
      <c r="I14" s="333">
        <f>SUM(I11:I13)</f>
        <v>0</v>
      </c>
      <c r="J14" s="336">
        <f>SUM(J11:J13)</f>
        <v>0</v>
      </c>
      <c r="K14" s="8"/>
    </row>
    <row r="15" spans="1:12" ht="21" customHeight="1">
      <c r="A15" s="668" t="s">
        <v>122</v>
      </c>
      <c r="B15" s="668"/>
      <c r="C15" s="338"/>
      <c r="D15" s="175"/>
      <c r="E15" s="175"/>
      <c r="F15" s="175"/>
      <c r="G15" s="175"/>
      <c r="H15" s="175"/>
      <c r="I15" s="176">
        <f>SUM(D15+E15-F15+G15-H15)</f>
        <v>0</v>
      </c>
      <c r="J15" s="336"/>
      <c r="K15" s="8"/>
    </row>
    <row r="16" spans="1:12" ht="21" customHeight="1">
      <c r="A16" s="668" t="s">
        <v>123</v>
      </c>
      <c r="B16" s="668"/>
      <c r="C16" s="338"/>
      <c r="D16" s="147"/>
      <c r="E16" s="147"/>
      <c r="F16" s="147"/>
      <c r="G16" s="147"/>
      <c r="H16" s="147"/>
      <c r="I16" s="176">
        <f>SUM(D16+E16-F16+G16-H16)</f>
        <v>0</v>
      </c>
      <c r="J16" s="336"/>
      <c r="K16" s="8"/>
    </row>
    <row r="17" spans="1:11" ht="21" customHeight="1">
      <c r="A17" s="665" t="s">
        <v>124</v>
      </c>
      <c r="B17" s="666"/>
      <c r="C17" s="666"/>
      <c r="D17" s="666"/>
      <c r="E17" s="666"/>
      <c r="F17" s="666"/>
      <c r="G17" s="666"/>
      <c r="H17" s="666"/>
      <c r="I17" s="666"/>
      <c r="J17" s="667"/>
    </row>
    <row r="18" spans="1:11" ht="21" customHeight="1">
      <c r="A18" s="172"/>
      <c r="B18" s="100" t="s">
        <v>108</v>
      </c>
      <c r="C18" s="335"/>
      <c r="D18" s="173"/>
      <c r="E18" s="173"/>
      <c r="F18" s="173"/>
      <c r="G18" s="173"/>
      <c r="H18" s="173"/>
      <c r="I18" s="173">
        <f>SUM(D18+E18-F18+G18-H18)</f>
        <v>0</v>
      </c>
      <c r="J18" s="337"/>
    </row>
    <row r="19" spans="1:11" ht="21" customHeight="1">
      <c r="A19" s="172"/>
      <c r="B19" s="102" t="s">
        <v>109</v>
      </c>
      <c r="C19" s="335"/>
      <c r="D19" s="173"/>
      <c r="E19" s="173"/>
      <c r="F19" s="173"/>
      <c r="G19" s="173"/>
      <c r="H19" s="173"/>
      <c r="I19" s="173">
        <f t="shared" ref="I19:I20" si="2">SUM(D19+E19-F19+G19-H19)</f>
        <v>0</v>
      </c>
      <c r="J19" s="337"/>
    </row>
    <row r="20" spans="1:11" ht="21" customHeight="1">
      <c r="A20" s="174"/>
      <c r="B20" s="9" t="s">
        <v>110</v>
      </c>
      <c r="C20" s="335"/>
      <c r="D20" s="177"/>
      <c r="E20" s="177"/>
      <c r="F20" s="177"/>
      <c r="G20" s="177"/>
      <c r="H20" s="177"/>
      <c r="I20" s="173">
        <f t="shared" si="2"/>
        <v>0</v>
      </c>
      <c r="J20" s="337"/>
    </row>
    <row r="21" spans="1:11" ht="21" customHeight="1">
      <c r="A21" s="670" t="s">
        <v>270</v>
      </c>
      <c r="B21" s="670"/>
      <c r="C21" s="336">
        <f>SUM(C18:C20)</f>
        <v>0</v>
      </c>
      <c r="D21" s="333">
        <f>SUM(D18:D20)</f>
        <v>0</v>
      </c>
      <c r="E21" s="333">
        <f t="shared" ref="E21" si="3">SUM(E18:E20)</f>
        <v>0</v>
      </c>
      <c r="F21" s="333">
        <f t="shared" ref="F21" si="4">SUM(F18:F20)</f>
        <v>0</v>
      </c>
      <c r="G21" s="333">
        <f t="shared" ref="G21" si="5">SUM(G18:G20)</f>
        <v>0</v>
      </c>
      <c r="H21" s="333">
        <f t="shared" ref="H21" si="6">SUM(H18:H20)</f>
        <v>0</v>
      </c>
      <c r="I21" s="333">
        <f t="shared" ref="I21" si="7">SUM(I18:I20)</f>
        <v>0</v>
      </c>
      <c r="J21" s="338">
        <f t="shared" ref="J21" si="8">SUM(J18:J20)</f>
        <v>0</v>
      </c>
      <c r="K21" s="8"/>
    </row>
    <row r="22" spans="1:11" ht="21" customHeight="1">
      <c r="A22" s="671" t="s">
        <v>22</v>
      </c>
      <c r="B22" s="672"/>
      <c r="C22" s="339">
        <f>SUM(C14+C15+C16+C21)</f>
        <v>0</v>
      </c>
      <c r="D22" s="334">
        <f t="shared" ref="D22:J22" si="9">SUM(D14+D15+D16+D21)</f>
        <v>0</v>
      </c>
      <c r="E22" s="334">
        <f t="shared" si="9"/>
        <v>0</v>
      </c>
      <c r="F22" s="334">
        <f t="shared" si="9"/>
        <v>0</v>
      </c>
      <c r="G22" s="334">
        <f t="shared" si="9"/>
        <v>0</v>
      </c>
      <c r="H22" s="334">
        <f t="shared" si="9"/>
        <v>0</v>
      </c>
      <c r="I22" s="334">
        <f t="shared" si="9"/>
        <v>0</v>
      </c>
      <c r="J22" s="340">
        <f t="shared" si="9"/>
        <v>0</v>
      </c>
      <c r="K22" s="8"/>
    </row>
    <row r="23" spans="1:11" ht="21" customHeight="1">
      <c r="B23" s="178" t="s">
        <v>271</v>
      </c>
    </row>
    <row r="24" spans="1:11" ht="21" customHeight="1">
      <c r="B24" s="178"/>
    </row>
    <row r="33" spans="3:11" ht="21" customHeight="1">
      <c r="C33" s="196"/>
      <c r="D33" s="196"/>
      <c r="F33" s="196"/>
      <c r="G33" s="196"/>
      <c r="H33" s="196"/>
      <c r="I33" s="196"/>
      <c r="J33" s="196"/>
      <c r="K33" s="196"/>
    </row>
  </sheetData>
  <mergeCells count="17">
    <mergeCell ref="A21:B21"/>
    <mergeCell ref="A22:B22"/>
    <mergeCell ref="A15:B15"/>
    <mergeCell ref="A14:B14"/>
    <mergeCell ref="A8:B9"/>
    <mergeCell ref="C8:D8"/>
    <mergeCell ref="I8:J8"/>
    <mergeCell ref="A10:J10"/>
    <mergeCell ref="A17:J17"/>
    <mergeCell ref="A16:B16"/>
    <mergeCell ref="G8:H8"/>
    <mergeCell ref="A6:J6"/>
    <mergeCell ref="A1:J1"/>
    <mergeCell ref="A2:J2"/>
    <mergeCell ref="A3:J3"/>
    <mergeCell ref="A4:J4"/>
    <mergeCell ref="A5:J5"/>
  </mergeCells>
  <printOptions horizontalCentered="1"/>
  <pageMargins left="0.25" right="0" top="0.98425196850393704" bottom="0.39370078740157483" header="0.31496062992125984" footer="0.31496062992125984"/>
  <pageSetup paperSize="9" scale="8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zoomScaleSheetLayoutView="100" workbookViewId="0">
      <selection activeCell="A10" sqref="A10:I10"/>
    </sheetView>
  </sheetViews>
  <sheetFormatPr defaultRowHeight="21" customHeight="1"/>
  <cols>
    <col min="1" max="1" width="5.625" style="449" customWidth="1"/>
    <col min="2" max="2" width="10.625" style="449" customWidth="1"/>
    <col min="3" max="3" width="28.125" style="429" customWidth="1"/>
    <col min="4" max="4" width="13.625" style="451" customWidth="1"/>
    <col min="5" max="6" width="10.625" style="451" customWidth="1"/>
    <col min="7" max="8" width="8.625" style="451" customWidth="1"/>
    <col min="9" max="9" width="13.625" style="451" customWidth="1"/>
    <col min="10" max="10" width="9" style="429"/>
    <col min="11" max="11" width="10.375" style="429" customWidth="1"/>
    <col min="12" max="16384" width="9" style="429"/>
  </cols>
  <sheetData>
    <row r="1" spans="1:9" ht="21" customHeight="1">
      <c r="A1" s="675" t="s">
        <v>94</v>
      </c>
      <c r="B1" s="675"/>
      <c r="C1" s="675"/>
      <c r="D1" s="675"/>
      <c r="E1" s="675"/>
      <c r="F1" s="675"/>
      <c r="G1" s="675"/>
      <c r="H1" s="675"/>
      <c r="I1" s="675"/>
    </row>
    <row r="2" spans="1:9" ht="21" customHeight="1">
      <c r="A2" s="676" t="s">
        <v>15</v>
      </c>
      <c r="B2" s="676"/>
      <c r="C2" s="676"/>
      <c r="D2" s="676"/>
      <c r="E2" s="676"/>
      <c r="F2" s="676"/>
      <c r="G2" s="676"/>
      <c r="H2" s="676"/>
      <c r="I2" s="676"/>
    </row>
    <row r="3" spans="1:9" ht="21" customHeight="1">
      <c r="A3" s="676" t="s">
        <v>222</v>
      </c>
      <c r="B3" s="676"/>
      <c r="C3" s="676"/>
      <c r="D3" s="676"/>
      <c r="E3" s="676"/>
      <c r="F3" s="676"/>
      <c r="G3" s="676"/>
      <c r="H3" s="676"/>
      <c r="I3" s="676"/>
    </row>
    <row r="4" spans="1:9" ht="21" customHeight="1">
      <c r="A4" s="676" t="s">
        <v>104</v>
      </c>
      <c r="B4" s="676"/>
      <c r="C4" s="676"/>
      <c r="D4" s="676"/>
      <c r="E4" s="676"/>
      <c r="F4" s="676"/>
      <c r="G4" s="676"/>
      <c r="H4" s="676"/>
      <c r="I4" s="676"/>
    </row>
    <row r="5" spans="1:9" ht="21" customHeight="1">
      <c r="A5" s="676" t="s">
        <v>113</v>
      </c>
      <c r="B5" s="676"/>
      <c r="C5" s="676"/>
      <c r="D5" s="676"/>
      <c r="E5" s="676"/>
      <c r="F5" s="676"/>
      <c r="G5" s="676"/>
      <c r="H5" s="676"/>
      <c r="I5" s="676"/>
    </row>
    <row r="6" spans="1:9" ht="21" customHeight="1">
      <c r="A6" s="676" t="s">
        <v>423</v>
      </c>
      <c r="B6" s="676"/>
      <c r="C6" s="676"/>
      <c r="D6" s="676"/>
      <c r="E6" s="676"/>
      <c r="F6" s="676"/>
      <c r="G6" s="676"/>
      <c r="H6" s="676"/>
      <c r="I6" s="676"/>
    </row>
    <row r="7" spans="1:9" ht="21" customHeight="1">
      <c r="A7" s="430"/>
      <c r="B7" s="430"/>
      <c r="C7" s="431"/>
      <c r="D7" s="432">
        <v>-1</v>
      </c>
      <c r="E7" s="432">
        <v>-2</v>
      </c>
      <c r="F7" s="432">
        <v>-3</v>
      </c>
      <c r="G7" s="432">
        <v>-4</v>
      </c>
      <c r="H7" s="432">
        <v>-5</v>
      </c>
      <c r="I7" s="432">
        <v>-6</v>
      </c>
    </row>
    <row r="8" spans="1:9" ht="21" customHeight="1">
      <c r="A8" s="677" t="s">
        <v>21</v>
      </c>
      <c r="B8" s="677" t="s">
        <v>25</v>
      </c>
      <c r="C8" s="678" t="s">
        <v>106</v>
      </c>
      <c r="D8" s="433" t="s">
        <v>433</v>
      </c>
      <c r="E8" s="434" t="s">
        <v>266</v>
      </c>
      <c r="F8" s="433" t="s">
        <v>93</v>
      </c>
      <c r="G8" s="679" t="s">
        <v>92</v>
      </c>
      <c r="H8" s="680"/>
      <c r="I8" s="433" t="s">
        <v>434</v>
      </c>
    </row>
    <row r="9" spans="1:9" ht="21" customHeight="1">
      <c r="A9" s="677"/>
      <c r="B9" s="677"/>
      <c r="C9" s="678"/>
      <c r="D9" s="435" t="s">
        <v>268</v>
      </c>
      <c r="E9" s="436" t="s">
        <v>460</v>
      </c>
      <c r="F9" s="437" t="s">
        <v>460</v>
      </c>
      <c r="G9" s="438" t="s">
        <v>98</v>
      </c>
      <c r="H9" s="439" t="s">
        <v>107</v>
      </c>
      <c r="I9" s="435" t="s">
        <v>268</v>
      </c>
    </row>
    <row r="10" spans="1:9" ht="21" customHeight="1">
      <c r="A10" s="681" t="s">
        <v>114</v>
      </c>
      <c r="B10" s="681"/>
      <c r="C10" s="681"/>
      <c r="D10" s="682"/>
      <c r="E10" s="682"/>
      <c r="F10" s="682"/>
      <c r="G10" s="681"/>
      <c r="H10" s="681"/>
      <c r="I10" s="682"/>
    </row>
    <row r="11" spans="1:9" ht="21" customHeight="1">
      <c r="A11" s="440"/>
      <c r="B11" s="440"/>
      <c r="C11" s="440"/>
      <c r="D11" s="441"/>
      <c r="E11" s="441"/>
      <c r="F11" s="441"/>
      <c r="G11" s="441"/>
      <c r="H11" s="441"/>
      <c r="I11" s="441">
        <f>SUM(D11+E11-F11+G11-H11)</f>
        <v>0</v>
      </c>
    </row>
    <row r="12" spans="1:9" ht="21" customHeight="1">
      <c r="A12" s="440"/>
      <c r="B12" s="440"/>
      <c r="C12" s="440"/>
      <c r="D12" s="441"/>
      <c r="E12" s="441"/>
      <c r="F12" s="441"/>
      <c r="G12" s="441"/>
      <c r="H12" s="441"/>
      <c r="I12" s="441">
        <f>SUM(D12+E12-F12+G12-H12)</f>
        <v>0</v>
      </c>
    </row>
    <row r="13" spans="1:9" ht="21" customHeight="1">
      <c r="A13" s="440"/>
      <c r="B13" s="440"/>
      <c r="C13" s="440"/>
      <c r="D13" s="441"/>
      <c r="E13" s="441"/>
      <c r="F13" s="441"/>
      <c r="G13" s="441"/>
      <c r="H13" s="441"/>
      <c r="I13" s="441">
        <f>SUM(D13+E13-F13+G13-H13)</f>
        <v>0</v>
      </c>
    </row>
    <row r="14" spans="1:9" ht="21" customHeight="1">
      <c r="A14" s="674" t="s">
        <v>0</v>
      </c>
      <c r="B14" s="674"/>
      <c r="C14" s="674"/>
      <c r="D14" s="442">
        <f t="shared" ref="D14:I14" si="0">SUM(D11:D13)</f>
        <v>0</v>
      </c>
      <c r="E14" s="442">
        <f t="shared" si="0"/>
        <v>0</v>
      </c>
      <c r="F14" s="442">
        <f t="shared" si="0"/>
        <v>0</v>
      </c>
      <c r="G14" s="442">
        <f t="shared" si="0"/>
        <v>0</v>
      </c>
      <c r="H14" s="442">
        <f t="shared" si="0"/>
        <v>0</v>
      </c>
      <c r="I14" s="442">
        <f t="shared" si="0"/>
        <v>0</v>
      </c>
    </row>
    <row r="15" spans="1:9" ht="21" customHeight="1">
      <c r="A15" s="683" t="s">
        <v>115</v>
      </c>
      <c r="B15" s="683"/>
      <c r="C15" s="683"/>
      <c r="D15" s="683"/>
      <c r="E15" s="683"/>
      <c r="F15" s="683"/>
      <c r="G15" s="683"/>
      <c r="H15" s="683"/>
      <c r="I15" s="683"/>
    </row>
    <row r="16" spans="1:9" ht="21" customHeight="1">
      <c r="A16" s="443"/>
      <c r="B16" s="443"/>
      <c r="C16" s="443"/>
      <c r="D16" s="441"/>
      <c r="E16" s="441"/>
      <c r="F16" s="441"/>
      <c r="G16" s="441"/>
      <c r="H16" s="441"/>
      <c r="I16" s="441">
        <f>SUM(D16+E16-F16+G16-H16)</f>
        <v>0</v>
      </c>
    </row>
    <row r="17" spans="1:9" ht="21" customHeight="1">
      <c r="A17" s="443"/>
      <c r="B17" s="443"/>
      <c r="C17" s="443"/>
      <c r="D17" s="441"/>
      <c r="E17" s="441"/>
      <c r="F17" s="441"/>
      <c r="G17" s="441"/>
      <c r="H17" s="441"/>
      <c r="I17" s="441">
        <f>SUM(D17+E17-F17+G17-H17)</f>
        <v>0</v>
      </c>
    </row>
    <row r="18" spans="1:9" ht="21" customHeight="1">
      <c r="A18" s="444"/>
      <c r="B18" s="445"/>
      <c r="C18" s="446"/>
      <c r="D18" s="441"/>
      <c r="E18" s="441"/>
      <c r="F18" s="441"/>
      <c r="G18" s="441"/>
      <c r="H18" s="441"/>
      <c r="I18" s="441">
        <f>SUM(D18+E18-F18+G18-H18)</f>
        <v>0</v>
      </c>
    </row>
    <row r="19" spans="1:9" ht="21" customHeight="1">
      <c r="A19" s="674" t="s">
        <v>0</v>
      </c>
      <c r="B19" s="674"/>
      <c r="C19" s="674"/>
      <c r="D19" s="442">
        <f t="shared" ref="D19" si="1">SUM(D16:D18)</f>
        <v>0</v>
      </c>
      <c r="E19" s="442">
        <f t="shared" ref="E19:I19" si="2">SUM(E16:E18)</f>
        <v>0</v>
      </c>
      <c r="F19" s="442">
        <f t="shared" si="2"/>
        <v>0</v>
      </c>
      <c r="G19" s="442">
        <f t="shared" si="2"/>
        <v>0</v>
      </c>
      <c r="H19" s="442">
        <f t="shared" si="2"/>
        <v>0</v>
      </c>
      <c r="I19" s="442">
        <f t="shared" si="2"/>
        <v>0</v>
      </c>
    </row>
    <row r="20" spans="1:9" ht="21" customHeight="1">
      <c r="A20" s="684" t="s">
        <v>116</v>
      </c>
      <c r="B20" s="684"/>
      <c r="C20" s="684"/>
      <c r="D20" s="684"/>
      <c r="E20" s="684"/>
      <c r="F20" s="684"/>
      <c r="G20" s="684"/>
      <c r="H20" s="684"/>
      <c r="I20" s="684"/>
    </row>
    <row r="21" spans="1:9" ht="21" customHeight="1">
      <c r="A21" s="447"/>
      <c r="B21" s="447"/>
      <c r="C21" s="447"/>
      <c r="D21" s="441"/>
      <c r="E21" s="441"/>
      <c r="F21" s="441"/>
      <c r="G21" s="441"/>
      <c r="H21" s="441"/>
      <c r="I21" s="441"/>
    </row>
    <row r="22" spans="1:9" ht="21" customHeight="1">
      <c r="A22" s="447"/>
      <c r="B22" s="447"/>
      <c r="C22" s="447"/>
      <c r="D22" s="441"/>
      <c r="E22" s="441"/>
      <c r="F22" s="441"/>
      <c r="G22" s="441"/>
      <c r="H22" s="441"/>
      <c r="I22" s="441">
        <f>SUM(D22+E22-F22+G22-H22)</f>
        <v>0</v>
      </c>
    </row>
    <row r="23" spans="1:9" ht="21" customHeight="1">
      <c r="A23" s="445"/>
      <c r="B23" s="445"/>
      <c r="C23" s="445"/>
      <c r="D23" s="441"/>
      <c r="E23" s="441"/>
      <c r="F23" s="441"/>
      <c r="G23" s="441"/>
      <c r="H23" s="441"/>
      <c r="I23" s="441">
        <f>SUM(D23+E23-F23+G23-H23)</f>
        <v>0</v>
      </c>
    </row>
    <row r="24" spans="1:9" ht="21" customHeight="1">
      <c r="A24" s="674" t="s">
        <v>0</v>
      </c>
      <c r="B24" s="674"/>
      <c r="C24" s="674"/>
      <c r="D24" s="442">
        <f t="shared" ref="D24" si="3">SUM(D21:D23)</f>
        <v>0</v>
      </c>
      <c r="E24" s="442">
        <f t="shared" ref="E24:I24" si="4">SUM(E21:E23)</f>
        <v>0</v>
      </c>
      <c r="F24" s="442">
        <f t="shared" si="4"/>
        <v>0</v>
      </c>
      <c r="G24" s="442">
        <f t="shared" si="4"/>
        <v>0</v>
      </c>
      <c r="H24" s="442">
        <f t="shared" si="4"/>
        <v>0</v>
      </c>
      <c r="I24" s="442">
        <f t="shared" si="4"/>
        <v>0</v>
      </c>
    </row>
    <row r="25" spans="1:9" ht="21" customHeight="1">
      <c r="A25" s="685" t="s">
        <v>22</v>
      </c>
      <c r="B25" s="685"/>
      <c r="C25" s="685"/>
      <c r="D25" s="448">
        <f>SUM(D14+D19+D24)</f>
        <v>0</v>
      </c>
      <c r="E25" s="448">
        <f t="shared" ref="E25:I25" si="5">SUM(E14+E19+E24)</f>
        <v>0</v>
      </c>
      <c r="F25" s="448">
        <f t="shared" si="5"/>
        <v>0</v>
      </c>
      <c r="G25" s="448">
        <f t="shared" si="5"/>
        <v>0</v>
      </c>
      <c r="H25" s="448">
        <f t="shared" si="5"/>
        <v>0</v>
      </c>
      <c r="I25" s="448">
        <f t="shared" si="5"/>
        <v>0</v>
      </c>
    </row>
    <row r="26" spans="1:9" ht="21" customHeight="1">
      <c r="D26" s="429"/>
      <c r="E26" s="429"/>
      <c r="F26" s="429"/>
      <c r="G26" s="429"/>
      <c r="H26" s="429"/>
      <c r="I26" s="429"/>
    </row>
    <row r="32" spans="1:9" ht="21" customHeight="1">
      <c r="B32" s="420" t="s">
        <v>246</v>
      </c>
      <c r="C32" s="421" t="s">
        <v>439</v>
      </c>
      <c r="D32" s="450"/>
      <c r="E32" s="450"/>
      <c r="F32" s="104"/>
      <c r="G32" s="103"/>
      <c r="H32" s="103"/>
      <c r="I32" s="103"/>
    </row>
    <row r="33" spans="2:9" ht="21" customHeight="1">
      <c r="B33" s="420"/>
      <c r="C33" s="422" t="s">
        <v>440</v>
      </c>
      <c r="D33" s="450"/>
      <c r="E33" s="450"/>
      <c r="F33" s="104"/>
      <c r="G33" s="103"/>
      <c r="H33" s="103"/>
      <c r="I33" s="103"/>
    </row>
    <row r="34" spans="2:9" ht="21" customHeight="1">
      <c r="B34" s="420"/>
      <c r="C34" s="420" t="s">
        <v>441</v>
      </c>
      <c r="D34" s="450"/>
      <c r="E34" s="450"/>
      <c r="F34" s="104"/>
      <c r="G34" s="450"/>
      <c r="H34" s="450"/>
      <c r="I34" s="450"/>
    </row>
    <row r="35" spans="2:9" ht="21" customHeight="1">
      <c r="B35" s="423"/>
      <c r="C35" s="424" t="s">
        <v>442</v>
      </c>
      <c r="D35" s="450"/>
      <c r="E35" s="450"/>
      <c r="F35" s="104"/>
      <c r="G35" s="450"/>
      <c r="H35" s="450"/>
      <c r="I35" s="450"/>
    </row>
    <row r="36" spans="2:9" ht="21" customHeight="1">
      <c r="B36" s="423"/>
      <c r="C36" s="422" t="s">
        <v>332</v>
      </c>
      <c r="I36" s="452"/>
    </row>
    <row r="37" spans="2:9" ht="21" customHeight="1">
      <c r="B37" s="453"/>
      <c r="C37" s="454" t="s">
        <v>444</v>
      </c>
    </row>
  </sheetData>
  <mergeCells count="17">
    <mergeCell ref="A15:I15"/>
    <mergeCell ref="A19:C19"/>
    <mergeCell ref="A20:I20"/>
    <mergeCell ref="A24:C24"/>
    <mergeCell ref="A25:C25"/>
    <mergeCell ref="A14:C14"/>
    <mergeCell ref="A1:I1"/>
    <mergeCell ref="A2:I2"/>
    <mergeCell ref="A3:I3"/>
    <mergeCell ref="A4:I4"/>
    <mergeCell ref="A5:I5"/>
    <mergeCell ref="A6:I6"/>
    <mergeCell ref="A8:A9"/>
    <mergeCell ref="B8:B9"/>
    <mergeCell ref="C8:C9"/>
    <mergeCell ref="G8:H8"/>
    <mergeCell ref="A10:I10"/>
  </mergeCells>
  <printOptions horizontalCentered="1"/>
  <pageMargins left="0.19685039370078741" right="0" top="0.59055118110236227" bottom="0.39370078740157483" header="0.31496062992125984" footer="0.31496062992125984"/>
  <pageSetup paperSize="9" scale="8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zoomScaleSheetLayoutView="100" workbookViewId="0">
      <selection activeCell="C10" sqref="C10"/>
    </sheetView>
  </sheetViews>
  <sheetFormatPr defaultRowHeight="21" customHeight="1"/>
  <cols>
    <col min="1" max="1" width="5.625" style="465" customWidth="1"/>
    <col min="2" max="2" width="10.625" style="465" customWidth="1"/>
    <col min="3" max="3" width="27.625" style="455" customWidth="1"/>
    <col min="4" max="4" width="13.625" style="455" customWidth="1"/>
    <col min="5" max="6" width="10.625" style="455" customWidth="1"/>
    <col min="7" max="8" width="8.625" style="455" customWidth="1"/>
    <col min="9" max="9" width="13.625" style="455" customWidth="1"/>
    <col min="10" max="16384" width="9" style="455"/>
  </cols>
  <sheetData>
    <row r="1" spans="1:9" ht="21" customHeight="1">
      <c r="A1" s="675" t="s">
        <v>94</v>
      </c>
      <c r="B1" s="675"/>
      <c r="C1" s="675"/>
      <c r="D1" s="675"/>
      <c r="E1" s="675"/>
      <c r="F1" s="675"/>
      <c r="G1" s="675"/>
      <c r="H1" s="675"/>
      <c r="I1" s="675"/>
    </row>
    <row r="2" spans="1:9" ht="21" customHeight="1">
      <c r="A2" s="686" t="s">
        <v>15</v>
      </c>
      <c r="B2" s="686"/>
      <c r="C2" s="686"/>
      <c r="D2" s="686"/>
      <c r="E2" s="686"/>
      <c r="F2" s="686"/>
      <c r="G2" s="686"/>
      <c r="H2" s="686"/>
      <c r="I2" s="686"/>
    </row>
    <row r="3" spans="1:9" ht="21" customHeight="1">
      <c r="A3" s="686" t="s">
        <v>222</v>
      </c>
      <c r="B3" s="686"/>
      <c r="C3" s="686"/>
      <c r="D3" s="686"/>
      <c r="E3" s="686"/>
      <c r="F3" s="686"/>
      <c r="G3" s="686"/>
      <c r="H3" s="686"/>
      <c r="I3" s="686"/>
    </row>
    <row r="4" spans="1:9" ht="21" customHeight="1">
      <c r="A4" s="686" t="s">
        <v>104</v>
      </c>
      <c r="B4" s="686"/>
      <c r="C4" s="686"/>
      <c r="D4" s="686"/>
      <c r="E4" s="686"/>
      <c r="F4" s="686"/>
      <c r="G4" s="686"/>
      <c r="H4" s="686"/>
      <c r="I4" s="686"/>
    </row>
    <row r="5" spans="1:9" ht="21" customHeight="1">
      <c r="A5" s="686" t="s">
        <v>112</v>
      </c>
      <c r="B5" s="686"/>
      <c r="C5" s="686"/>
      <c r="D5" s="686"/>
      <c r="E5" s="686"/>
      <c r="F5" s="686"/>
      <c r="G5" s="686"/>
      <c r="H5" s="686"/>
      <c r="I5" s="686"/>
    </row>
    <row r="6" spans="1:9" ht="21" customHeight="1">
      <c r="A6" s="686" t="s">
        <v>423</v>
      </c>
      <c r="B6" s="686"/>
      <c r="C6" s="686"/>
      <c r="D6" s="686"/>
      <c r="E6" s="686"/>
      <c r="F6" s="686"/>
      <c r="G6" s="686"/>
      <c r="H6" s="686"/>
      <c r="I6" s="686"/>
    </row>
    <row r="7" spans="1:9" ht="21" customHeight="1">
      <c r="A7" s="456"/>
      <c r="B7" s="456"/>
      <c r="C7" s="457"/>
      <c r="D7" s="458">
        <v>-1</v>
      </c>
      <c r="E7" s="458">
        <v>-2</v>
      </c>
      <c r="F7" s="458">
        <v>-3</v>
      </c>
      <c r="G7" s="458">
        <v>-4</v>
      </c>
      <c r="H7" s="458">
        <v>-5</v>
      </c>
      <c r="I7" s="458">
        <v>-6</v>
      </c>
    </row>
    <row r="8" spans="1:9" ht="21" customHeight="1">
      <c r="A8" s="687" t="s">
        <v>21</v>
      </c>
      <c r="B8" s="687" t="s">
        <v>25</v>
      </c>
      <c r="C8" s="688" t="s">
        <v>106</v>
      </c>
      <c r="D8" s="433" t="s">
        <v>433</v>
      </c>
      <c r="E8" s="434" t="s">
        <v>266</v>
      </c>
      <c r="F8" s="433" t="s">
        <v>93</v>
      </c>
      <c r="G8" s="679" t="s">
        <v>92</v>
      </c>
      <c r="H8" s="680"/>
      <c r="I8" s="459" t="s">
        <v>434</v>
      </c>
    </row>
    <row r="9" spans="1:9" ht="21" customHeight="1">
      <c r="A9" s="687"/>
      <c r="B9" s="687"/>
      <c r="C9" s="688"/>
      <c r="D9" s="435" t="s">
        <v>268</v>
      </c>
      <c r="E9" s="436" t="s">
        <v>460</v>
      </c>
      <c r="F9" s="437" t="s">
        <v>460</v>
      </c>
      <c r="G9" s="438" t="s">
        <v>98</v>
      </c>
      <c r="H9" s="439" t="s">
        <v>107</v>
      </c>
      <c r="I9" s="435" t="s">
        <v>268</v>
      </c>
    </row>
    <row r="10" spans="1:9" ht="21" customHeight="1">
      <c r="A10" s="460"/>
      <c r="B10" s="461"/>
      <c r="C10" s="462"/>
      <c r="D10" s="463"/>
      <c r="E10" s="441"/>
      <c r="F10" s="441"/>
      <c r="G10" s="441"/>
      <c r="H10" s="441"/>
      <c r="I10" s="463">
        <f>SUM(D10+E10-F10+G10-H10)</f>
        <v>0</v>
      </c>
    </row>
    <row r="11" spans="1:9" ht="21" customHeight="1">
      <c r="A11" s="460"/>
      <c r="B11" s="461"/>
      <c r="C11" s="462"/>
      <c r="D11" s="441"/>
      <c r="E11" s="441"/>
      <c r="F11" s="441"/>
      <c r="G11" s="441"/>
      <c r="H11" s="441"/>
      <c r="I11" s="441">
        <f t="shared" ref="I11:I14" si="0">SUM(D11+E11-F11+G11-H11)</f>
        <v>0</v>
      </c>
    </row>
    <row r="12" spans="1:9" ht="21" customHeight="1">
      <c r="A12" s="460"/>
      <c r="B12" s="461"/>
      <c r="C12" s="462"/>
      <c r="D12" s="441"/>
      <c r="E12" s="441"/>
      <c r="F12" s="441"/>
      <c r="G12" s="441"/>
      <c r="H12" s="441"/>
      <c r="I12" s="441">
        <f t="shared" si="0"/>
        <v>0</v>
      </c>
    </row>
    <row r="13" spans="1:9" ht="21" customHeight="1">
      <c r="A13" s="460"/>
      <c r="B13" s="461"/>
      <c r="C13" s="462"/>
      <c r="D13" s="442"/>
      <c r="E13" s="442"/>
      <c r="F13" s="442"/>
      <c r="G13" s="442"/>
      <c r="H13" s="442"/>
      <c r="I13" s="441">
        <f t="shared" si="0"/>
        <v>0</v>
      </c>
    </row>
    <row r="14" spans="1:9" ht="21" customHeight="1">
      <c r="A14" s="460"/>
      <c r="B14" s="461"/>
      <c r="C14" s="462"/>
      <c r="D14" s="464"/>
      <c r="E14" s="464"/>
      <c r="F14" s="464"/>
      <c r="G14" s="464"/>
      <c r="H14" s="464"/>
      <c r="I14" s="441">
        <f t="shared" si="0"/>
        <v>0</v>
      </c>
    </row>
    <row r="15" spans="1:9" ht="21" customHeight="1">
      <c r="A15" s="689" t="s">
        <v>0</v>
      </c>
      <c r="B15" s="689"/>
      <c r="C15" s="689"/>
      <c r="D15" s="442">
        <f t="shared" ref="D15:I15" si="1">SUM(D12:D14)</f>
        <v>0</v>
      </c>
      <c r="E15" s="442">
        <f t="shared" si="1"/>
        <v>0</v>
      </c>
      <c r="F15" s="442">
        <f t="shared" si="1"/>
        <v>0</v>
      </c>
      <c r="G15" s="442">
        <f t="shared" si="1"/>
        <v>0</v>
      </c>
      <c r="H15" s="442">
        <f t="shared" si="1"/>
        <v>0</v>
      </c>
      <c r="I15" s="442">
        <f t="shared" si="1"/>
        <v>0</v>
      </c>
    </row>
    <row r="21" spans="2:3" ht="21" customHeight="1">
      <c r="B21" s="224"/>
      <c r="C21" s="2"/>
    </row>
    <row r="22" spans="2:3" ht="21" customHeight="1">
      <c r="B22" s="221" t="s">
        <v>246</v>
      </c>
      <c r="C22" s="421" t="s">
        <v>439</v>
      </c>
    </row>
    <row r="23" spans="2:3" ht="21" customHeight="1">
      <c r="B23" s="221"/>
      <c r="C23" s="422" t="s">
        <v>440</v>
      </c>
    </row>
    <row r="24" spans="2:3" ht="21" customHeight="1">
      <c r="B24" s="221"/>
      <c r="C24" s="420" t="s">
        <v>441</v>
      </c>
    </row>
    <row r="25" spans="2:3" ht="21" customHeight="1">
      <c r="B25" s="222"/>
      <c r="C25" s="424" t="s">
        <v>442</v>
      </c>
    </row>
    <row r="26" spans="2:3" ht="21" customHeight="1">
      <c r="B26" s="222"/>
      <c r="C26" s="422" t="s">
        <v>332</v>
      </c>
    </row>
    <row r="27" spans="2:3" ht="21" customHeight="1">
      <c r="C27" s="454" t="s">
        <v>444</v>
      </c>
    </row>
  </sheetData>
  <mergeCells count="11">
    <mergeCell ref="A8:A9"/>
    <mergeCell ref="B8:B9"/>
    <mergeCell ref="C8:C9"/>
    <mergeCell ref="G8:H8"/>
    <mergeCell ref="A15:C15"/>
    <mergeCell ref="A6:I6"/>
    <mergeCell ref="A1:I1"/>
    <mergeCell ref="A2:I2"/>
    <mergeCell ref="A3:I3"/>
    <mergeCell ref="A4:I4"/>
    <mergeCell ref="A5:I5"/>
  </mergeCells>
  <printOptions horizontalCentered="1"/>
  <pageMargins left="0.39370078740157483" right="0" top="0.59055118110236227" bottom="0.39370078740157483" header="0.31496062992125984" footer="0.31496062992125984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38</vt:i4>
      </vt:variant>
      <vt:variant>
        <vt:lpstr>ช่วงที่มีชื่อ</vt:lpstr>
      </vt:variant>
      <vt:variant>
        <vt:i4>38</vt:i4>
      </vt:variant>
    </vt:vector>
  </HeadingPairs>
  <TitlesOfParts>
    <vt:vector size="76" baseType="lpstr">
      <vt:lpstr>1.กระดาษทำการ </vt:lpstr>
      <vt:lpstr>2.งบทดลองประจำปี</vt:lpstr>
      <vt:lpstr>3.งบแสดงฐานะการเงิน</vt:lpstr>
      <vt:lpstr>4.งบแสดงผลการดำเนินงาน</vt:lpstr>
      <vt:lpstr>9.งบพิสูจน์ยอดเงินฝากธ. (กกท.3)</vt:lpstr>
      <vt:lpstr>10.กกท.4 ลูกหนี้ตามพ.ร.บ. 2545</vt:lpstr>
      <vt:lpstr>10.กกท.4สรุปลูกหนี้เดิมกลุ่ม1-4</vt:lpstr>
      <vt:lpstr>10.กกท.4 ลูกหนี้เดิม กลุ่ม1</vt:lpstr>
      <vt:lpstr>10.กกท.4 ลูกหนี้เดิม กลุ่ม2</vt:lpstr>
      <vt:lpstr>10.กกท.4 ลูกหนี้เดิม กลุ่ม3</vt:lpstr>
      <vt:lpstr>10.กกท.4 ลูกหนี้เดิม กลุ่ม4</vt:lpstr>
      <vt:lpstr>11.กกท.6 ลูกหนี้ตาม พ.ร.บ.2545</vt:lpstr>
      <vt:lpstr>11.กกท.6สรุปลูกหนี้เดิมกลุ่ม1-4</vt:lpstr>
      <vt:lpstr>11.กกท.6 ลูกหนี้เดิม กลุ่ม 1</vt:lpstr>
      <vt:lpstr>11.กกท.6 ลูกหนี้เดิม กลุ่ม 2</vt:lpstr>
      <vt:lpstr>11.กกท.6 ลูกหนี้เดิม กลุ่ม 3</vt:lpstr>
      <vt:lpstr>11.กกท.6 ลูกหนี้เดิม กลุ่ม 4</vt:lpstr>
      <vt:lpstr>12.ค่าเผื่อหนี้-ลูกหนี้ 2539</vt:lpstr>
      <vt:lpstr>13.ค่าเผื่อหนี้-ลูกหนี้พิพากษา</vt:lpstr>
      <vt:lpstr>14.ค่าเผื่อหนี้-ลูกหนี้ประนอม</vt:lpstr>
      <vt:lpstr>15.ดอกเบี้ยเงินกู้ค้างรับ</vt:lpstr>
      <vt:lpstr>16.ค่าปรับค้างรับ</vt:lpstr>
      <vt:lpstr>17.ค่าเผื่อหนี้-ดอกเบี้ยค้างรับ</vt:lpstr>
      <vt:lpstr>18.ค่าเผื่อหนี้-ค่าปรับค้างรับ</vt:lpstr>
      <vt:lpstr>19.ลูกหนี้เงินยืม</vt:lpstr>
      <vt:lpstr>20.เงินรับรอตรวจสอบบัญชี 2และ4</vt:lpstr>
      <vt:lpstr>21.เงินรับชำระหนี้รอจ่ายคืน </vt:lpstr>
      <vt:lpstr>22.เงินรับเงินสมทบรอจ่ายคืน</vt:lpstr>
      <vt:lpstr>23.เงินรับฝาก-ค่าฤชาธรรมเนียม</vt:lpstr>
      <vt:lpstr>24.เงินรับฝาก-ค่าทนายความ</vt:lpstr>
      <vt:lpstr>25.เงินรับชำระแทนหน่วยงานอื่น</vt:lpstr>
      <vt:lpstr>26.ทะเบียนคุมครุภัณฑ์</vt:lpstr>
      <vt:lpstr>27.1 รายละเอียดการรับเงินสมทบ</vt:lpstr>
      <vt:lpstr>27.2 รายละเอียดการรับ ลน.ใหม่</vt:lpstr>
      <vt:lpstr>27.3 รายละเอียดการรับ ลน.เก่า</vt:lpstr>
      <vt:lpstr>27.4 รายละเอียดการรับค่าทดสอบ</vt:lpstr>
      <vt:lpstr>27.5 รายละเอียดรับค่าธรรมเนียม</vt:lpstr>
      <vt:lpstr>27.6 รายละเอียดการรับเงินอื่น ๆ</vt:lpstr>
      <vt:lpstr>'1.กระดาษทำการ '!Print_Area</vt:lpstr>
      <vt:lpstr>'10.กกท.4 ลูกหนี้เดิม กลุ่ม1'!Print_Area</vt:lpstr>
      <vt:lpstr>'10.กกท.4 ลูกหนี้เดิม กลุ่ม2'!Print_Area</vt:lpstr>
      <vt:lpstr>'10.กกท.4 ลูกหนี้เดิม กลุ่ม3'!Print_Area</vt:lpstr>
      <vt:lpstr>'10.กกท.4 ลูกหนี้เดิม กลุ่ม4'!Print_Area</vt:lpstr>
      <vt:lpstr>'10.กกท.4 ลูกหนี้ตามพ.ร.บ. 2545'!Print_Area</vt:lpstr>
      <vt:lpstr>'10.กกท.4สรุปลูกหนี้เดิมกลุ่ม1-4'!Print_Area</vt:lpstr>
      <vt:lpstr>'11.กกท.6 ลูกหนี้เดิม กลุ่ม 1'!Print_Area</vt:lpstr>
      <vt:lpstr>'11.กกท.6 ลูกหนี้เดิม กลุ่ม 2'!Print_Area</vt:lpstr>
      <vt:lpstr>'11.กกท.6 ลูกหนี้เดิม กลุ่ม 3'!Print_Area</vt:lpstr>
      <vt:lpstr>'11.กกท.6 ลูกหนี้เดิม กลุ่ม 4'!Print_Area</vt:lpstr>
      <vt:lpstr>'11.กกท.6 ลูกหนี้ตาม พ.ร.บ.2545'!Print_Area</vt:lpstr>
      <vt:lpstr>'26.ทะเบียนคุมครุภัณฑ์'!Print_Area</vt:lpstr>
      <vt:lpstr>'27.1 รายละเอียดการรับเงินสมทบ'!Print_Area</vt:lpstr>
      <vt:lpstr>'27.2 รายละเอียดการรับ ลน.ใหม่'!Print_Area</vt:lpstr>
      <vt:lpstr>'27.4 รายละเอียดการรับค่าทดสอบ'!Print_Area</vt:lpstr>
      <vt:lpstr>'27.5 รายละเอียดรับค่าธรรมเนียม'!Print_Area</vt:lpstr>
      <vt:lpstr>'9.งบพิสูจน์ยอดเงินฝากธ. (กกท.3)'!Print_Area</vt:lpstr>
      <vt:lpstr>'1.กระดาษทำการ '!Print_Titles</vt:lpstr>
      <vt:lpstr>'10.กกท.4 ลูกหนี้เดิม กลุ่ม1'!Print_Titles</vt:lpstr>
      <vt:lpstr>'10.กกท.4 ลูกหนี้เดิม กลุ่ม2'!Print_Titles</vt:lpstr>
      <vt:lpstr>'10.กกท.4 ลูกหนี้เดิม กลุ่ม3'!Print_Titles</vt:lpstr>
      <vt:lpstr>'10.กกท.4 ลูกหนี้เดิม กลุ่ม4'!Print_Titles</vt:lpstr>
      <vt:lpstr>'11.กกท.6 ลูกหนี้เดิม กลุ่ม 1'!Print_Titles</vt:lpstr>
      <vt:lpstr>'11.กกท.6 ลูกหนี้เดิม กลุ่ม 2'!Print_Titles</vt:lpstr>
      <vt:lpstr>'11.กกท.6 ลูกหนี้เดิม กลุ่ม 3'!Print_Titles</vt:lpstr>
      <vt:lpstr>'11.กกท.6 ลูกหนี้เดิม กลุ่ม 4'!Print_Titles</vt:lpstr>
      <vt:lpstr>'11.กกท.6สรุปลูกหนี้เดิมกลุ่ม1-4'!Print_Titles</vt:lpstr>
      <vt:lpstr>'12.ค่าเผื่อหนี้-ลูกหนี้ 2539'!Print_Titles</vt:lpstr>
      <vt:lpstr>'13.ค่าเผื่อหนี้-ลูกหนี้พิพากษา'!Print_Titles</vt:lpstr>
      <vt:lpstr>'14.ค่าเผื่อหนี้-ลูกหนี้ประนอม'!Print_Titles</vt:lpstr>
      <vt:lpstr>'15.ดอกเบี้ยเงินกู้ค้างรับ'!Print_Titles</vt:lpstr>
      <vt:lpstr>'16.ค่าปรับค้างรับ'!Print_Titles</vt:lpstr>
      <vt:lpstr>'17.ค่าเผื่อหนี้-ดอกเบี้ยค้างรับ'!Print_Titles</vt:lpstr>
      <vt:lpstr>'18.ค่าเผื่อหนี้-ค่าปรับค้างรับ'!Print_Titles</vt:lpstr>
      <vt:lpstr>'2.งบทดลองประจำปี'!Print_Titles</vt:lpstr>
      <vt:lpstr>'3.งบแสดงฐานะการเงิน'!Print_Titles</vt:lpstr>
      <vt:lpstr>'4.งบแสดงผลการดำเนินงาน'!Print_Titles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2020-09-06T10:30:07Z</cp:lastPrinted>
  <dcterms:created xsi:type="dcterms:W3CDTF">2017-09-11T09:17:26Z</dcterms:created>
  <dcterms:modified xsi:type="dcterms:W3CDTF">2020-09-08T02:19:55Z</dcterms:modified>
</cp:coreProperties>
</file>